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nbnl-my.sharepoint.com/personal/j_m_hinskens_dnb_nl/Documents/Bureaublad/"/>
    </mc:Choice>
  </mc:AlternateContent>
  <xr:revisionPtr revIDLastSave="0" documentId="8_{1E5E7008-3900-4D23-806C-A33F9C6F4776}" xr6:coauthVersionLast="47" xr6:coauthVersionMax="47" xr10:uidLastSave="{00000000-0000-0000-0000-000000000000}"/>
  <bookViews>
    <workbookView xWindow="-120" yWindow="-120" windowWidth="29040" windowHeight="15720" xr2:uid="{B79E0DB7-A5C6-442F-B296-1BFABC4CD65F}"/>
  </bookViews>
  <sheets>
    <sheet name="Figuur 1" sheetId="2" r:id="rId1"/>
    <sheet name="Figuur 2" sheetId="3" r:id="rId2"/>
    <sheet name="Figuur 3" sheetId="4" r:id="rId3"/>
    <sheet name="Figuur 4" sheetId="5" r:id="rId4"/>
    <sheet name="Figuur 5" sheetId="6" r:id="rId5"/>
    <sheet name="Figuur 6" sheetId="7" r:id="rId6"/>
    <sheet name="Figuur 7" sheetId="8" r:id="rId7"/>
    <sheet name="Blad1" sheetId="1" r:id="rId8"/>
  </sheets>
  <externalReferences>
    <externalReference r:id="rId9"/>
    <externalReference r:id="rId10"/>
    <externalReference r:id="rId11"/>
    <externalReference r:id="rId12"/>
  </externalReferences>
  <definedNames>
    <definedName name="\b">#REF!</definedName>
    <definedName name="\c">#REF!</definedName>
    <definedName name="\d">#REF!</definedName>
    <definedName name="\e">#REF!</definedName>
    <definedName name="\h">#REF!</definedName>
    <definedName name="\i">#REF!</definedName>
    <definedName name="\k">#REF!</definedName>
    <definedName name="\o">#REF!</definedName>
    <definedName name="\p">#REF!</definedName>
    <definedName name="\r">#REF!</definedName>
    <definedName name="\s">#REF!</definedName>
    <definedName name="\t">#REF!</definedName>
    <definedName name="\u">#REF!</definedName>
    <definedName name="\x">#REF!</definedName>
    <definedName name="\z">#REF!</definedName>
    <definedName name="_Fill" localSheetId="6" hidden="1">[1]IGROONHR!$K$23:$X$23</definedName>
    <definedName name="_Fill" hidden="1">#REF!</definedName>
    <definedName name="_Parse_Out" localSheetId="6" hidden="1">[1]INV94D!$B$27:$B$33</definedName>
    <definedName name="_Parse_Out" hidden="1">#REF!</definedName>
    <definedName name="_RS951">[2]R95!#REF!</definedName>
    <definedName name="_xlnm.Print_Area">#REF!</definedName>
    <definedName name="AFDRUKBEREIK_MI">#REF!</definedName>
    <definedName name="baten">#REF!</definedName>
    <definedName name="BEREK">#REF!</definedName>
    <definedName name="CONFRONTATIE">#REF!</definedName>
    <definedName name="Def">#REF!</definedName>
    <definedName name="E1BDRMA">'[3]Data grafiek 8'!#REF!</definedName>
    <definedName name="eur">[4]euro!$B$4</definedName>
    <definedName name="F95D94D">#REF!</definedName>
    <definedName name="F95DF95N">#REF!</definedName>
    <definedName name="FIN_NR">#N/A</definedName>
    <definedName name="FIN_VR">#N/A</definedName>
    <definedName name="FIN_VS">#N/A</definedName>
    <definedName name="INVMAT">#REF!</definedName>
    <definedName name="IOMZETHE">#REF!</definedName>
    <definedName name="JAAR">#REF!</definedName>
    <definedName name="Jaar__1995_D_REVISIE">#REF!</definedName>
    <definedName name="JRT">#REF!</definedName>
    <definedName name="KWR">#REF!</definedName>
    <definedName name="lasten">#REF!</definedName>
    <definedName name="marcel">#REF!</definedName>
    <definedName name="matriks" localSheetId="6">#REF!</definedName>
    <definedName name="matriks">#REF!</definedName>
    <definedName name="MND">#REF!</definedName>
    <definedName name="MutatieDatum">#REF!</definedName>
    <definedName name="MutatieDocAlgemeen">#REF!</definedName>
    <definedName name="MutatieGebruiker">#REF!</definedName>
    <definedName name="mutatieresulterendin">#REF!</definedName>
    <definedName name="mutatietoepassenop">#REF!</definedName>
    <definedName name="OMZETEW">#REF!</definedName>
    <definedName name="PIET">#REF!</definedName>
    <definedName name="PRINT_AREA">#REF!</definedName>
    <definedName name="PRINT_AREA_MI">#REF!</definedName>
    <definedName name="pub01o_Rekeningstelsel">#REF!</definedName>
    <definedName name="regkol1">#REF!</definedName>
    <definedName name="resulterendin">#REF!</definedName>
    <definedName name="TESTJRT">#REF!</definedName>
    <definedName name="TESTKWR">#REF!</definedName>
    <definedName name="TESTMND">#REF!</definedName>
    <definedName name="Verschil">#REF!</definedName>
    <definedName name="verschilnv">#REF!</definedName>
    <definedName name="WAARDERING">#N/A</definedName>
    <definedName name="ZE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4" l="1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</calcChain>
</file>

<file path=xl/sharedStrings.xml><?xml version="1.0" encoding="utf-8"?>
<sst xmlns="http://schemas.openxmlformats.org/spreadsheetml/2006/main" count="74" uniqueCount="53">
  <si>
    <t>Niveau, schaal rechts</t>
  </si>
  <si>
    <t>Groei</t>
  </si>
  <si>
    <t>Datum</t>
  </si>
  <si>
    <t>Bron: CBS en DNB.</t>
  </si>
  <si>
    <t>Volume; procentuele mutaties jaar op jaar en 2019 = 100</t>
  </si>
  <si>
    <t>Figuur 1 Bruto binnenlands product</t>
  </si>
  <si>
    <t>Bbp</t>
  </si>
  <si>
    <t>Voorraadvorming incl. stat. verschil</t>
  </si>
  <si>
    <t>Investeringen in woningen</t>
  </si>
  <si>
    <t>Bedrijfsinvesteringen</t>
  </si>
  <si>
    <t>Overheidsbestedingen</t>
  </si>
  <si>
    <t>Particuliere consumptie</t>
  </si>
  <si>
    <t>Uitvoer</t>
  </si>
  <si>
    <t>intermediaire invoer in mindering zijn gebracht op de bijbehorende afzetcategorieën.</t>
  </si>
  <si>
    <t>Toelichting: Netto bijdragen aan bbp-groei, waarbij de finale en gecumuleerde</t>
  </si>
  <si>
    <t>Procentuele mutaties jaar op jaar en bijdragen in procentpunten</t>
  </si>
  <si>
    <t>Figuur 2 Bronnen van bbp-groei</t>
  </si>
  <si>
    <t>Inflatie (jaarraming)</t>
  </si>
  <si>
    <t>Kerninflatie (jaarraming)</t>
  </si>
  <si>
    <t>Inflatie</t>
  </si>
  <si>
    <t>Kerninflatie</t>
  </si>
  <si>
    <t>Energie</t>
  </si>
  <si>
    <t>Overige goederen</t>
  </si>
  <si>
    <t>Diensten</t>
  </si>
  <si>
    <t>Toelichting: Kerninflatie = totaal exclusief voeding en energie.</t>
  </si>
  <si>
    <t>DELFI_051222</t>
  </si>
  <si>
    <t>Figuur 3 Inflatie (HICP) en kerninflatie</t>
  </si>
  <si>
    <t>HICPMEF</t>
  </si>
  <si>
    <t>HICPE</t>
  </si>
  <si>
    <t>HICPME</t>
  </si>
  <si>
    <t>HICP</t>
  </si>
  <si>
    <t>Steilere Phillips-curve</t>
  </si>
  <si>
    <t>DELFI</t>
  </si>
  <si>
    <t>Bron: DNB.</t>
  </si>
  <si>
    <t>Procentuele mutaties jaar op jaar</t>
  </si>
  <si>
    <t>Figuur 4 Impact inflatie-compenserende maatregelen op inflatie door de lens van DELFI</t>
  </si>
  <si>
    <t>Werkloosheidspercentage, schaal rechts</t>
  </si>
  <si>
    <t>Arbeidsaanbod (personen)</t>
  </si>
  <si>
    <t>Werkgelegenheid (personen)</t>
  </si>
  <si>
    <t>Procentuele mutaties jaar op jaar en procenten beroepsbevolking</t>
  </si>
  <si>
    <t>Figuur 5 Vraag en aanbod op de arbeidsmarkt</t>
  </si>
  <si>
    <t>Loonsom</t>
  </si>
  <si>
    <t>Sociale lasten werkgevers</t>
  </si>
  <si>
    <t>Incidenteel</t>
  </si>
  <si>
    <t>Contractloon</t>
  </si>
  <si>
    <t>Procentuele mutaties jaar op jaar en bijdragen in procentpunten, op basis van arbeidsjaren</t>
  </si>
  <si>
    <t>Figuur 6 Loonsom per werknemer (bedrijven)</t>
  </si>
  <si>
    <t>Reëel beschikbaar inkomen</t>
  </si>
  <si>
    <t>Premies per werknemer</t>
  </si>
  <si>
    <t>Loonbelasting per werknemer</t>
  </si>
  <si>
    <t>Overig (inclusief zelfstandigen)</t>
  </si>
  <si>
    <t>Beloning per werknemer</t>
  </si>
  <si>
    <t>Figuur 7 Reëel beschikbaar inkomen huishoudens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</si>
</sst>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6" x14ac:knownFonts="1">
    <font>
      <sz val="8"/>
      <color theme="1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0"/>
      <name val="Verdana"/>
      <family val="2"/>
    </font>
    <font>
      <sz val="10"/>
      <color theme="1"/>
      <name val="Calibri"/>
      <family val="2"/>
      <scheme val="minor"/>
    </font>
    <font>
      <sz val="11"/>
      <color theme="1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9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" fillId="0" borderId="0"/>
  </cellStyleXfs>
  <cellXfs count="144">
    <xf numFmtId="0" fontId="0" fillId="0" borderId="0" xfId="0"/>
    <xf numFmtId="14" fontId="2" fillId="4" borderId="3" xfId="1" applyNumberFormat="1" applyFont="1" applyFill="1" applyBorder="1" applyAlignment="1">
      <alignment horizontal="left" vertical="center"/>
    </xf>
    <xf numFmtId="0" fontId="2" fillId="0" borderId="0" xfId="1" applyFont="1"/>
    <xf numFmtId="14" fontId="2" fillId="0" borderId="0" xfId="1" applyNumberFormat="1" applyFont="1" applyAlignment="1">
      <alignment horizontal="left"/>
    </xf>
    <xf numFmtId="2" fontId="2" fillId="0" borderId="0" xfId="1" applyNumberFormat="1" applyFont="1"/>
    <xf numFmtId="2" fontId="2" fillId="6" borderId="5" xfId="1" applyNumberFormat="1" applyFont="1" applyFill="1" applyBorder="1"/>
    <xf numFmtId="2" fontId="2" fillId="6" borderId="6" xfId="1" applyNumberFormat="1" applyFont="1" applyFill="1" applyBorder="1"/>
    <xf numFmtId="14" fontId="2" fillId="6" borderId="3" xfId="1" applyNumberFormat="1" applyFont="1" applyFill="1" applyBorder="1" applyAlignment="1">
      <alignment horizontal="left"/>
    </xf>
    <xf numFmtId="2" fontId="2" fillId="6" borderId="1" xfId="1" applyNumberFormat="1" applyFont="1" applyFill="1" applyBorder="1"/>
    <xf numFmtId="2" fontId="2" fillId="6" borderId="2" xfId="1" applyNumberFormat="1" applyFont="1" applyFill="1" applyBorder="1"/>
    <xf numFmtId="14" fontId="2" fillId="6" borderId="4" xfId="1" applyNumberFormat="1" applyFont="1" applyFill="1" applyBorder="1" applyAlignment="1">
      <alignment horizontal="left"/>
    </xf>
    <xf numFmtId="2" fontId="2" fillId="0" borderId="5" xfId="1" applyNumberFormat="1" applyFont="1" applyBorder="1"/>
    <xf numFmtId="2" fontId="2" fillId="0" borderId="6" xfId="1" applyNumberFormat="1" applyFont="1" applyBorder="1"/>
    <xf numFmtId="14" fontId="2" fillId="0" borderId="3" xfId="1" applyNumberFormat="1" applyFont="1" applyBorder="1" applyAlignment="1">
      <alignment horizontal="left"/>
    </xf>
    <xf numFmtId="2" fontId="2" fillId="4" borderId="5" xfId="1" applyNumberFormat="1" applyFont="1" applyFill="1" applyBorder="1"/>
    <xf numFmtId="2" fontId="2" fillId="4" borderId="6" xfId="1" applyNumberFormat="1" applyFont="1" applyFill="1" applyBorder="1"/>
    <xf numFmtId="14" fontId="2" fillId="4" borderId="3" xfId="1" applyNumberFormat="1" applyFont="1" applyFill="1" applyBorder="1" applyAlignment="1">
      <alignment horizontal="left"/>
    </xf>
    <xf numFmtId="0" fontId="3" fillId="5" borderId="5" xfId="1" applyFont="1" applyFill="1" applyBorder="1" applyAlignment="1">
      <alignment horizontal="center" wrapText="1"/>
    </xf>
    <xf numFmtId="0" fontId="3" fillId="5" borderId="6" xfId="1" applyFont="1" applyFill="1" applyBorder="1" applyAlignment="1">
      <alignment horizontal="center" wrapText="1"/>
    </xf>
    <xf numFmtId="14" fontId="3" fillId="5" borderId="3" xfId="1" applyNumberFormat="1" applyFont="1" applyFill="1" applyBorder="1" applyAlignment="1">
      <alignment horizontal="left"/>
    </xf>
    <xf numFmtId="2" fontId="2" fillId="4" borderId="1" xfId="1" applyNumberFormat="1" applyFont="1" applyFill="1" applyBorder="1"/>
    <xf numFmtId="2" fontId="2" fillId="4" borderId="2" xfId="1" applyNumberFormat="1" applyFont="1" applyFill="1" applyBorder="1"/>
    <xf numFmtId="14" fontId="2" fillId="4" borderId="4" xfId="1" applyNumberFormat="1" applyFont="1" applyFill="1" applyBorder="1" applyAlignment="1">
      <alignment horizontal="left"/>
    </xf>
    <xf numFmtId="2" fontId="2" fillId="0" borderId="1" xfId="1" applyNumberFormat="1" applyFont="1" applyBorder="1"/>
    <xf numFmtId="2" fontId="2" fillId="0" borderId="2" xfId="1" applyNumberFormat="1" applyFont="1" applyBorder="1"/>
    <xf numFmtId="14" fontId="2" fillId="0" borderId="4" xfId="1" applyNumberFormat="1" applyFont="1" applyBorder="1" applyAlignment="1">
      <alignment horizontal="left"/>
    </xf>
    <xf numFmtId="164" fontId="2" fillId="0" borderId="0" xfId="1" applyNumberFormat="1" applyFont="1"/>
    <xf numFmtId="164" fontId="2" fillId="0" borderId="0" xfId="1" applyNumberFormat="1" applyFont="1" applyAlignment="1">
      <alignment horizontal="right"/>
    </xf>
    <xf numFmtId="164" fontId="2" fillId="0" borderId="7" xfId="1" applyNumberFormat="1" applyFont="1" applyBorder="1" applyAlignment="1">
      <alignment horizontal="right"/>
    </xf>
    <xf numFmtId="164" fontId="2" fillId="0" borderId="6" xfId="1" applyNumberFormat="1" applyFont="1" applyBorder="1" applyAlignment="1">
      <alignment horizontal="right"/>
    </xf>
    <xf numFmtId="164" fontId="2" fillId="4" borderId="0" xfId="1" applyNumberFormat="1" applyFont="1" applyFill="1" applyAlignment="1">
      <alignment horizontal="right"/>
    </xf>
    <xf numFmtId="164" fontId="2" fillId="4" borderId="7" xfId="1" applyNumberFormat="1" applyFont="1" applyFill="1" applyBorder="1" applyAlignment="1">
      <alignment horizontal="right"/>
    </xf>
    <xf numFmtId="164" fontId="2" fillId="4" borderId="6" xfId="1" applyNumberFormat="1" applyFont="1" applyFill="1" applyBorder="1" applyAlignment="1">
      <alignment horizontal="right"/>
    </xf>
    <xf numFmtId="164" fontId="3" fillId="5" borderId="0" xfId="1" applyNumberFormat="1" applyFont="1" applyFill="1" applyAlignment="1">
      <alignment horizontal="center"/>
    </xf>
    <xf numFmtId="164" fontId="3" fillId="5" borderId="7" xfId="1" applyNumberFormat="1" applyFont="1" applyFill="1" applyBorder="1" applyAlignment="1">
      <alignment horizontal="center"/>
    </xf>
    <xf numFmtId="164" fontId="3" fillId="5" borderId="6" xfId="1" applyNumberFormat="1" applyFont="1" applyFill="1" applyBorder="1" applyAlignment="1">
      <alignment horizontal="center"/>
    </xf>
    <xf numFmtId="164" fontId="2" fillId="4" borderId="0" xfId="1" applyNumberFormat="1" applyFont="1" applyFill="1"/>
    <xf numFmtId="164" fontId="2" fillId="4" borderId="5" xfId="1" applyNumberFormat="1" applyFont="1" applyFill="1" applyBorder="1"/>
    <xf numFmtId="164" fontId="2" fillId="4" borderId="6" xfId="1" applyNumberFormat="1" applyFont="1" applyFill="1" applyBorder="1"/>
    <xf numFmtId="164" fontId="2" fillId="4" borderId="2" xfId="1" applyNumberFormat="1" applyFont="1" applyFill="1" applyBorder="1"/>
    <xf numFmtId="164" fontId="2" fillId="4" borderId="1" xfId="1" applyNumberFormat="1" applyFont="1" applyFill="1" applyBorder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6" borderId="7" xfId="1" applyNumberFormat="1" applyFont="1" applyFill="1" applyBorder="1" applyAlignment="1">
      <alignment horizontal="right"/>
    </xf>
    <xf numFmtId="164" fontId="2" fillId="6" borderId="6" xfId="1" applyNumberFormat="1" applyFont="1" applyFill="1" applyBorder="1" applyAlignment="1">
      <alignment horizontal="right"/>
    </xf>
    <xf numFmtId="14" fontId="2" fillId="7" borderId="3" xfId="1" applyNumberFormat="1" applyFont="1" applyFill="1" applyBorder="1" applyAlignment="1">
      <alignment horizontal="left"/>
    </xf>
    <xf numFmtId="164" fontId="2" fillId="6" borderId="8" xfId="1" applyNumberFormat="1" applyFont="1" applyFill="1" applyBorder="1" applyAlignment="1">
      <alignment horizontal="right"/>
    </xf>
    <xf numFmtId="164" fontId="2" fillId="6" borderId="2" xfId="1" applyNumberFormat="1" applyFont="1" applyFill="1" applyBorder="1" applyAlignment="1">
      <alignment horizontal="right"/>
    </xf>
    <xf numFmtId="14" fontId="2" fillId="7" borderId="4" xfId="1" applyNumberFormat="1" applyFont="1" applyFill="1" applyBorder="1" applyAlignment="1">
      <alignment horizontal="left"/>
    </xf>
    <xf numFmtId="164" fontId="2" fillId="3" borderId="7" xfId="1" applyNumberFormat="1" applyFont="1" applyFill="1" applyBorder="1" applyAlignment="1">
      <alignment horizontal="right"/>
    </xf>
    <xf numFmtId="164" fontId="2" fillId="3" borderId="6" xfId="1" applyNumberFormat="1" applyFont="1" applyFill="1" applyBorder="1" applyAlignment="1">
      <alignment horizontal="right"/>
    </xf>
    <xf numFmtId="14" fontId="2" fillId="3" borderId="3" xfId="1" applyNumberFormat="1" applyFont="1" applyFill="1" applyBorder="1" applyAlignment="1">
      <alignment horizontal="left"/>
    </xf>
    <xf numFmtId="0" fontId="2" fillId="0" borderId="0" xfId="2" applyFont="1"/>
    <xf numFmtId="2" fontId="2" fillId="0" borderId="0" xfId="2" applyNumberFormat="1" applyFont="1"/>
    <xf numFmtId="14" fontId="2" fillId="0" borderId="0" xfId="2" applyNumberFormat="1" applyFont="1" applyAlignment="1">
      <alignment horizontal="left"/>
    </xf>
    <xf numFmtId="2" fontId="2" fillId="6" borderId="5" xfId="2" applyNumberFormat="1" applyFont="1" applyFill="1" applyBorder="1"/>
    <xf numFmtId="2" fontId="2" fillId="6" borderId="6" xfId="2" applyNumberFormat="1" applyFont="1" applyFill="1" applyBorder="1"/>
    <xf numFmtId="14" fontId="2" fillId="6" borderId="3" xfId="2" applyNumberFormat="1" applyFont="1" applyFill="1" applyBorder="1" applyAlignment="1">
      <alignment horizontal="left"/>
    </xf>
    <xf numFmtId="2" fontId="2" fillId="6" borderId="1" xfId="2" applyNumberFormat="1" applyFont="1" applyFill="1" applyBorder="1"/>
    <xf numFmtId="2" fontId="2" fillId="6" borderId="2" xfId="2" applyNumberFormat="1" applyFont="1" applyFill="1" applyBorder="1"/>
    <xf numFmtId="14" fontId="2" fillId="6" borderId="4" xfId="2" applyNumberFormat="1" applyFont="1" applyFill="1" applyBorder="1" applyAlignment="1">
      <alignment horizontal="left"/>
    </xf>
    <xf numFmtId="2" fontId="2" fillId="8" borderId="5" xfId="2" applyNumberFormat="1" applyFont="1" applyFill="1" applyBorder="1"/>
    <xf numFmtId="2" fontId="2" fillId="8" borderId="6" xfId="2" applyNumberFormat="1" applyFont="1" applyFill="1" applyBorder="1"/>
    <xf numFmtId="14" fontId="2" fillId="8" borderId="3" xfId="2" applyNumberFormat="1" applyFont="1" applyFill="1" applyBorder="1" applyAlignment="1">
      <alignment horizontal="left"/>
    </xf>
    <xf numFmtId="2" fontId="2" fillId="0" borderId="5" xfId="2" applyNumberFormat="1" applyFont="1" applyBorder="1"/>
    <xf numFmtId="2" fontId="2" fillId="0" borderId="6" xfId="2" applyNumberFormat="1" applyFont="1" applyBorder="1"/>
    <xf numFmtId="14" fontId="2" fillId="0" borderId="3" xfId="2" applyNumberFormat="1" applyFont="1" applyBorder="1" applyAlignment="1">
      <alignment horizontal="left"/>
    </xf>
    <xf numFmtId="2" fontId="2" fillId="4" borderId="5" xfId="2" applyNumberFormat="1" applyFont="1" applyFill="1" applyBorder="1"/>
    <xf numFmtId="2" fontId="2" fillId="4" borderId="6" xfId="2" applyNumberFormat="1" applyFont="1" applyFill="1" applyBorder="1"/>
    <xf numFmtId="14" fontId="2" fillId="4" borderId="3" xfId="2" applyNumberFormat="1" applyFont="1" applyFill="1" applyBorder="1" applyAlignment="1">
      <alignment horizontal="left"/>
    </xf>
    <xf numFmtId="2" fontId="3" fillId="5" borderId="5" xfId="2" applyNumberFormat="1" applyFont="1" applyFill="1" applyBorder="1" applyAlignment="1">
      <alignment horizontal="center"/>
    </xf>
    <xf numFmtId="2" fontId="3" fillId="5" borderId="6" xfId="2" applyNumberFormat="1" applyFont="1" applyFill="1" applyBorder="1" applyAlignment="1">
      <alignment horizontal="center"/>
    </xf>
    <xf numFmtId="14" fontId="3" fillId="5" borderId="3" xfId="2" applyNumberFormat="1" applyFont="1" applyFill="1" applyBorder="1" applyAlignment="1">
      <alignment horizontal="left"/>
    </xf>
    <xf numFmtId="2" fontId="2" fillId="4" borderId="1" xfId="2" applyNumberFormat="1" applyFont="1" applyFill="1" applyBorder="1"/>
    <xf numFmtId="2" fontId="2" fillId="4" borderId="2" xfId="2" applyNumberFormat="1" applyFont="1" applyFill="1" applyBorder="1"/>
    <xf numFmtId="14" fontId="2" fillId="4" borderId="4" xfId="2" applyNumberFormat="1" applyFont="1" applyFill="1" applyBorder="1" applyAlignment="1">
      <alignment horizontal="left"/>
    </xf>
    <xf numFmtId="2" fontId="2" fillId="0" borderId="1" xfId="2" applyNumberFormat="1" applyFont="1" applyBorder="1"/>
    <xf numFmtId="2" fontId="2" fillId="0" borderId="2" xfId="2" applyNumberFormat="1" applyFont="1" applyBorder="1"/>
    <xf numFmtId="14" fontId="2" fillId="0" borderId="4" xfId="2" applyNumberFormat="1" applyFont="1" applyBorder="1" applyAlignment="1">
      <alignment horizontal="left"/>
    </xf>
    <xf numFmtId="0" fontId="2" fillId="0" borderId="0" xfId="3" applyFont="1"/>
    <xf numFmtId="164" fontId="2" fillId="0" borderId="0" xfId="3" applyNumberFormat="1" applyFont="1"/>
    <xf numFmtId="14" fontId="2" fillId="0" borderId="0" xfId="3" applyNumberFormat="1" applyFont="1" applyAlignment="1">
      <alignment horizontal="left"/>
    </xf>
    <xf numFmtId="164" fontId="2" fillId="2" borderId="1" xfId="3" applyNumberFormat="1" applyFont="1" applyFill="1" applyBorder="1"/>
    <xf numFmtId="164" fontId="2" fillId="2" borderId="2" xfId="3" applyNumberFormat="1" applyFont="1" applyFill="1" applyBorder="1"/>
    <xf numFmtId="14" fontId="2" fillId="9" borderId="4" xfId="3" applyNumberFormat="1" applyFont="1" applyFill="1" applyBorder="1" applyAlignment="1">
      <alignment horizontal="left"/>
    </xf>
    <xf numFmtId="164" fontId="2" fillId="2" borderId="5" xfId="3" applyNumberFormat="1" applyFont="1" applyFill="1" applyBorder="1"/>
    <xf numFmtId="164" fontId="2" fillId="2" borderId="6" xfId="3" applyNumberFormat="1" applyFont="1" applyFill="1" applyBorder="1"/>
    <xf numFmtId="14" fontId="2" fillId="9" borderId="3" xfId="3" applyNumberFormat="1" applyFont="1" applyFill="1" applyBorder="1" applyAlignment="1">
      <alignment horizontal="left"/>
    </xf>
    <xf numFmtId="164" fontId="2" fillId="3" borderId="5" xfId="3" applyNumberFormat="1" applyFont="1" applyFill="1" applyBorder="1"/>
    <xf numFmtId="164" fontId="2" fillId="3" borderId="6" xfId="3" applyNumberFormat="1" applyFont="1" applyFill="1" applyBorder="1"/>
    <xf numFmtId="14" fontId="2" fillId="3" borderId="3" xfId="3" applyNumberFormat="1" applyFont="1" applyFill="1" applyBorder="1" applyAlignment="1">
      <alignment horizontal="left"/>
    </xf>
    <xf numFmtId="164" fontId="2" fillId="0" borderId="5" xfId="3" applyNumberFormat="1" applyFont="1" applyBorder="1"/>
    <xf numFmtId="164" fontId="2" fillId="0" borderId="6" xfId="3" applyNumberFormat="1" applyFont="1" applyBorder="1"/>
    <xf numFmtId="14" fontId="2" fillId="0" borderId="3" xfId="3" applyNumberFormat="1" applyFont="1" applyBorder="1" applyAlignment="1">
      <alignment horizontal="left"/>
    </xf>
    <xf numFmtId="164" fontId="2" fillId="4" borderId="5" xfId="3" applyNumberFormat="1" applyFont="1" applyFill="1" applyBorder="1"/>
    <xf numFmtId="164" fontId="2" fillId="4" borderId="6" xfId="3" applyNumberFormat="1" applyFont="1" applyFill="1" applyBorder="1"/>
    <xf numFmtId="14" fontId="2" fillId="4" borderId="3" xfId="3" applyNumberFormat="1" applyFont="1" applyFill="1" applyBorder="1" applyAlignment="1">
      <alignment horizontal="left"/>
    </xf>
    <xf numFmtId="164" fontId="3" fillId="5" borderId="5" xfId="3" applyNumberFormat="1" applyFont="1" applyFill="1" applyBorder="1" applyAlignment="1">
      <alignment wrapText="1"/>
    </xf>
    <xf numFmtId="164" fontId="3" fillId="5" borderId="6" xfId="3" applyNumberFormat="1" applyFont="1" applyFill="1" applyBorder="1" applyAlignment="1">
      <alignment wrapText="1"/>
    </xf>
    <xf numFmtId="14" fontId="3" fillId="5" borderId="3" xfId="3" applyNumberFormat="1" applyFont="1" applyFill="1" applyBorder="1" applyAlignment="1">
      <alignment horizontal="left"/>
    </xf>
    <xf numFmtId="164" fontId="2" fillId="4" borderId="1" xfId="3" applyNumberFormat="1" applyFont="1" applyFill="1" applyBorder="1"/>
    <xf numFmtId="164" fontId="2" fillId="4" borderId="2" xfId="3" applyNumberFormat="1" applyFont="1" applyFill="1" applyBorder="1"/>
    <xf numFmtId="14" fontId="2" fillId="4" borderId="4" xfId="3" applyNumberFormat="1" applyFont="1" applyFill="1" applyBorder="1" applyAlignment="1">
      <alignment horizontal="left"/>
    </xf>
    <xf numFmtId="164" fontId="2" fillId="0" borderId="1" xfId="3" applyNumberFormat="1" applyFont="1" applyBorder="1"/>
    <xf numFmtId="164" fontId="2" fillId="0" borderId="2" xfId="3" applyNumberFormat="1" applyFont="1" applyBorder="1"/>
    <xf numFmtId="14" fontId="2" fillId="0" borderId="4" xfId="3" applyNumberFormat="1" applyFont="1" applyBorder="1" applyAlignment="1">
      <alignment horizontal="left"/>
    </xf>
    <xf numFmtId="164" fontId="2" fillId="4" borderId="6" xfId="1" applyNumberFormat="1" applyFont="1" applyFill="1" applyBorder="1" applyAlignment="1">
      <alignment vertical="center"/>
    </xf>
    <xf numFmtId="164" fontId="2" fillId="4" borderId="5" xfId="1" applyNumberFormat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14" fontId="2" fillId="0" borderId="3" xfId="1" applyNumberFormat="1" applyFont="1" applyBorder="1" applyAlignment="1">
      <alignment horizontal="left" vertical="center"/>
    </xf>
    <xf numFmtId="164" fontId="2" fillId="0" borderId="6" xfId="1" applyNumberFormat="1" applyFont="1" applyBorder="1" applyAlignment="1">
      <alignment vertical="center"/>
    </xf>
    <xf numFmtId="164" fontId="2" fillId="0" borderId="5" xfId="1" applyNumberFormat="1" applyFont="1" applyBorder="1" applyAlignment="1">
      <alignment vertical="center"/>
    </xf>
    <xf numFmtId="14" fontId="3" fillId="5" borderId="3" xfId="1" applyNumberFormat="1" applyFont="1" applyFill="1" applyBorder="1" applyAlignment="1">
      <alignment horizontal="left" vertical="center"/>
    </xf>
    <xf numFmtId="164" fontId="3" fillId="5" borderId="6" xfId="1" applyNumberFormat="1" applyFont="1" applyFill="1" applyBorder="1" applyAlignment="1">
      <alignment horizontal="center" vertical="center"/>
    </xf>
    <xf numFmtId="164" fontId="3" fillId="5" borderId="5" xfId="1" applyNumberFormat="1" applyFont="1" applyFill="1" applyBorder="1" applyAlignment="1">
      <alignment horizontal="center" vertical="center"/>
    </xf>
    <xf numFmtId="164" fontId="2" fillId="0" borderId="6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4" borderId="6" xfId="1" applyNumberFormat="1" applyFont="1" applyFill="1" applyBorder="1" applyAlignment="1">
      <alignment horizontal="right" vertical="center"/>
    </xf>
    <xf numFmtId="164" fontId="2" fillId="4" borderId="5" xfId="1" applyNumberFormat="1" applyFont="1" applyFill="1" applyBorder="1" applyAlignment="1">
      <alignment horizontal="right" vertical="center"/>
    </xf>
    <xf numFmtId="14" fontId="2" fillId="3" borderId="3" xfId="1" applyNumberFormat="1" applyFont="1" applyFill="1" applyBorder="1" applyAlignment="1">
      <alignment horizontal="left" vertical="center"/>
    </xf>
    <xf numFmtId="164" fontId="2" fillId="3" borderId="6" xfId="1" applyNumberFormat="1" applyFont="1" applyFill="1" applyBorder="1" applyAlignment="1">
      <alignment horizontal="right" vertical="center"/>
    </xf>
    <xf numFmtId="164" fontId="2" fillId="3" borderId="5" xfId="1" applyNumberFormat="1" applyFont="1" applyFill="1" applyBorder="1" applyAlignment="1">
      <alignment horizontal="right" vertical="center"/>
    </xf>
    <xf numFmtId="14" fontId="2" fillId="2" borderId="3" xfId="1" applyNumberFormat="1" applyFont="1" applyFill="1" applyBorder="1" applyAlignment="1">
      <alignment horizontal="left" vertical="center"/>
    </xf>
    <xf numFmtId="164" fontId="2" fillId="2" borderId="6" xfId="1" applyNumberFormat="1" applyFont="1" applyFill="1" applyBorder="1" applyAlignment="1">
      <alignment horizontal="right" vertical="center"/>
    </xf>
    <xf numFmtId="164" fontId="2" fillId="2" borderId="5" xfId="1" applyNumberFormat="1" applyFont="1" applyFill="1" applyBorder="1" applyAlignment="1">
      <alignment horizontal="right" vertical="center"/>
    </xf>
    <xf numFmtId="14" fontId="2" fillId="2" borderId="4" xfId="1" applyNumberFormat="1" applyFont="1" applyFill="1" applyBorder="1" applyAlignment="1">
      <alignment horizontal="left" vertical="center"/>
    </xf>
    <xf numFmtId="164" fontId="2" fillId="2" borderId="2" xfId="1" applyNumberFormat="1" applyFont="1" applyFill="1" applyBorder="1" applyAlignment="1">
      <alignment horizontal="right" vertical="center"/>
    </xf>
    <xf numFmtId="164" fontId="2" fillId="2" borderId="1" xfId="1" applyNumberFormat="1" applyFont="1" applyFill="1" applyBorder="1" applyAlignment="1">
      <alignment horizontal="right" vertical="center"/>
    </xf>
    <xf numFmtId="164" fontId="4" fillId="0" borderId="0" xfId="1" applyNumberFormat="1" applyFont="1" applyAlignment="1">
      <alignment vertical="center"/>
    </xf>
    <xf numFmtId="14" fontId="4" fillId="0" borderId="0" xfId="1" applyNumberFormat="1" applyFont="1" applyAlignment="1">
      <alignment horizontal="left" vertical="center"/>
    </xf>
    <xf numFmtId="0" fontId="2" fillId="4" borderId="3" xfId="1" quotePrefix="1" applyFont="1" applyFill="1" applyBorder="1" applyAlignment="1">
      <alignment horizontal="left"/>
    </xf>
    <xf numFmtId="0" fontId="2" fillId="0" borderId="3" xfId="1" applyFont="1" applyBorder="1" applyAlignment="1">
      <alignment horizontal="left"/>
    </xf>
    <xf numFmtId="0" fontId="2" fillId="4" borderId="3" xfId="1" applyFont="1" applyFill="1" applyBorder="1" applyAlignment="1">
      <alignment horizontal="left"/>
    </xf>
    <xf numFmtId="0" fontId="3" fillId="5" borderId="3" xfId="1" applyFont="1" applyFill="1" applyBorder="1" applyAlignment="1">
      <alignment horizontal="left"/>
    </xf>
    <xf numFmtId="2" fontId="3" fillId="5" borderId="6" xfId="1" applyNumberFormat="1" applyFont="1" applyFill="1" applyBorder="1" applyAlignment="1">
      <alignment horizontal="center" wrapText="1"/>
    </xf>
    <xf numFmtId="2" fontId="3" fillId="5" borderId="5" xfId="1" applyNumberFormat="1" applyFont="1" applyFill="1" applyBorder="1" applyAlignment="1">
      <alignment horizontal="center" wrapText="1"/>
    </xf>
    <xf numFmtId="2" fontId="2" fillId="4" borderId="6" xfId="1" applyNumberFormat="1" applyFont="1" applyFill="1" applyBorder="1" applyAlignment="1">
      <alignment horizontal="right"/>
    </xf>
    <xf numFmtId="2" fontId="2" fillId="4" borderId="5" xfId="1" applyNumberFormat="1" applyFont="1" applyFill="1" applyBorder="1" applyAlignment="1">
      <alignment horizontal="right"/>
    </xf>
    <xf numFmtId="2" fontId="2" fillId="0" borderId="6" xfId="1" applyNumberFormat="1" applyFont="1" applyBorder="1" applyAlignment="1">
      <alignment horizontal="right"/>
    </xf>
    <xf numFmtId="2" fontId="2" fillId="0" borderId="5" xfId="1" applyNumberFormat="1" applyFont="1" applyBorder="1" applyAlignment="1">
      <alignment horizontal="right"/>
    </xf>
    <xf numFmtId="14" fontId="2" fillId="0" borderId="0" xfId="1" applyNumberFormat="1" applyFont="1"/>
    <xf numFmtId="165" fontId="2" fillId="0" borderId="0" xfId="1" applyNumberFormat="1" applyFont="1"/>
    <xf numFmtId="2" fontId="2" fillId="0" borderId="2" xfId="1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right"/>
    </xf>
  </cellXfs>
  <cellStyles count="4">
    <cellStyle name="Standaard" xfId="0" builtinId="0"/>
    <cellStyle name="Standaard 2" xfId="1" xr:uid="{E7DF69DC-A9CD-491E-AF89-34DB60CFB017}"/>
    <cellStyle name="Standaard 2 2" xfId="2" xr:uid="{98BC63D6-4F5B-4C8E-8F30-07B790772116}"/>
    <cellStyle name="Standaard 4" xfId="3" xr:uid="{33267577-6272-43C5-BBEF-A1E9286F2B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ER2\NKRN\INV\WONING\WON95NV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ZPnr\R95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BO\REB\de%20Boer\Publicaties%20voorheen\Kwartaalbericht%20september%202010\Grafieken%20en%20tabel%20KB_artikel%20Economiache%20ontwikkelingen_%20tbv%20Productieburea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0012000\Users$\mev2003\spreadsheets\mlo63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94D"/>
      <sheetName val="IGROONHR"/>
    </sheetNames>
    <sheetDataSet>
      <sheetData sheetId="0">
        <row r="27">
          <cell r="B27" t="str">
            <v xml:space="preserve">basic </v>
          </cell>
        </row>
        <row r="28">
          <cell r="B28">
            <v>22439</v>
          </cell>
        </row>
        <row r="29">
          <cell r="B29">
            <v>4527</v>
          </cell>
        </row>
        <row r="31">
          <cell r="B31">
            <v>2491</v>
          </cell>
        </row>
        <row r="32">
          <cell r="B32">
            <v>831</v>
          </cell>
        </row>
      </sheetData>
      <sheetData sheetId="1">
        <row r="23">
          <cell r="K23">
            <v>1983</v>
          </cell>
          <cell r="L23">
            <v>1984</v>
          </cell>
          <cell r="M23">
            <v>1985</v>
          </cell>
          <cell r="N23">
            <v>1986</v>
          </cell>
          <cell r="O23">
            <v>1987</v>
          </cell>
          <cell r="P23">
            <v>1988</v>
          </cell>
          <cell r="Q23">
            <v>1989</v>
          </cell>
          <cell r="R23">
            <v>1990</v>
          </cell>
          <cell r="S23">
            <v>1991</v>
          </cell>
          <cell r="T23">
            <v>1992</v>
          </cell>
          <cell r="U23">
            <v>1993</v>
          </cell>
          <cell r="V23">
            <v>1994</v>
          </cell>
          <cell r="W23">
            <v>1995</v>
          </cell>
          <cell r="X23">
            <v>1996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95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ek 2"/>
      <sheetName val="Data grafiek 2"/>
      <sheetName val="Grafiek 3"/>
      <sheetName val="Data grafiek 3"/>
      <sheetName val="Grafiek 4"/>
      <sheetName val="Data grafiek 4"/>
      <sheetName val="Grafiek 5"/>
      <sheetName val="Data grafiek 5"/>
      <sheetName val="Grafiek 6"/>
      <sheetName val="Data grafiek 6"/>
      <sheetName val="Grafiek 7"/>
      <sheetName val="Data grafiek 7"/>
      <sheetName val="Grafiek 8"/>
      <sheetName val="Data grafiek 8"/>
      <sheetName val="Grafiek 9"/>
      <sheetName val="Data grafiek 9"/>
      <sheetName val="Tabel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"/>
      <sheetName val="MLO"/>
      <sheetName val="ra2002"/>
      <sheetName val="autjes"/>
      <sheetName val="ijklijn"/>
      <sheetName val="ijklat"/>
      <sheetName val="Clus"/>
      <sheetName val="meetegen"/>
      <sheetName val="beleid"/>
      <sheetName val="analyse"/>
      <sheetName val="Input"/>
    </sheetNames>
    <sheetDataSet>
      <sheetData sheetId="0" refreshError="1">
        <row r="4">
          <cell r="B4">
            <v>2.2037100000000001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037B-6995-4263-9D9C-3A47E05B64FA}">
  <dimension ref="A1:H48"/>
  <sheetViews>
    <sheetView tabSelected="1" zoomScaleNormal="100" workbookViewId="0">
      <selection activeCell="H11" sqref="H11"/>
    </sheetView>
  </sheetViews>
  <sheetFormatPr defaultRowHeight="15" customHeight="1" x14ac:dyDescent="0.15"/>
  <cols>
    <col min="1" max="1" width="12.7109375" style="129" customWidth="1"/>
    <col min="2" max="2" width="20.7109375" style="128" customWidth="1"/>
    <col min="3" max="3" width="24" style="128" bestFit="1" customWidth="1"/>
    <col min="4" max="16384" width="9.140625" style="108"/>
  </cols>
  <sheetData>
    <row r="1" spans="1:3" ht="15" customHeight="1" x14ac:dyDescent="0.15">
      <c r="A1" s="1" t="s">
        <v>5</v>
      </c>
      <c r="B1" s="106"/>
      <c r="C1" s="107"/>
    </row>
    <row r="2" spans="1:3" ht="15" customHeight="1" x14ac:dyDescent="0.15">
      <c r="A2" s="109" t="s">
        <v>4</v>
      </c>
      <c r="B2" s="110"/>
      <c r="C2" s="111"/>
    </row>
    <row r="3" spans="1:3" ht="15" customHeight="1" x14ac:dyDescent="0.15">
      <c r="A3" s="1" t="s">
        <v>3</v>
      </c>
      <c r="B3" s="106"/>
      <c r="C3" s="107"/>
    </row>
    <row r="4" spans="1:3" ht="15" customHeight="1" x14ac:dyDescent="0.15">
      <c r="A4" s="112" t="s">
        <v>2</v>
      </c>
      <c r="B4" s="113" t="s">
        <v>1</v>
      </c>
      <c r="C4" s="114" t="s">
        <v>0</v>
      </c>
    </row>
    <row r="5" spans="1:3" ht="15" customHeight="1" x14ac:dyDescent="0.15">
      <c r="A5" s="109">
        <v>40179</v>
      </c>
      <c r="B5" s="115">
        <v>1.3016963206501808</v>
      </c>
      <c r="C5" s="116">
        <v>87.778150523546387</v>
      </c>
    </row>
    <row r="6" spans="1:3" ht="15" customHeight="1" x14ac:dyDescent="0.15">
      <c r="A6" s="1">
        <v>40544</v>
      </c>
      <c r="B6" s="117">
        <v>1.5379013462091029</v>
      </c>
      <c r="C6" s="118">
        <v>89.12809188212546</v>
      </c>
    </row>
    <row r="7" spans="1:3" ht="15" customHeight="1" x14ac:dyDescent="0.15">
      <c r="A7" s="109">
        <v>40909</v>
      </c>
      <c r="B7" s="115">
        <v>-1.0309293627413174</v>
      </c>
      <c r="C7" s="116">
        <v>88.20924421246157</v>
      </c>
    </row>
    <row r="8" spans="1:3" ht="15" customHeight="1" x14ac:dyDescent="0.15">
      <c r="A8" s="1">
        <v>41275</v>
      </c>
      <c r="B8" s="117">
        <v>-8.3249609580293704E-2</v>
      </c>
      <c r="C8" s="118">
        <v>88.135810361040967</v>
      </c>
    </row>
    <row r="9" spans="1:3" ht="15" customHeight="1" x14ac:dyDescent="0.15">
      <c r="A9" s="109">
        <v>41640</v>
      </c>
      <c r="B9" s="115">
        <v>1.4317076642964777</v>
      </c>
      <c r="C9" s="116">
        <v>89.397657512969801</v>
      </c>
    </row>
    <row r="10" spans="1:3" ht="15" customHeight="1" x14ac:dyDescent="0.15">
      <c r="A10" s="1">
        <v>42005</v>
      </c>
      <c r="B10" s="117">
        <v>1.9570995273826997</v>
      </c>
      <c r="C10" s="118">
        <v>91.147258645647327</v>
      </c>
    </row>
    <row r="11" spans="1:3" ht="15" customHeight="1" x14ac:dyDescent="0.15">
      <c r="A11" s="109">
        <v>42370</v>
      </c>
      <c r="B11" s="115">
        <v>2.1418138399921238</v>
      </c>
      <c r="C11" s="116">
        <v>93.099463246093222</v>
      </c>
    </row>
    <row r="12" spans="1:3" ht="15" customHeight="1" x14ac:dyDescent="0.15">
      <c r="A12" s="1">
        <v>42736</v>
      </c>
      <c r="B12" s="117">
        <v>3.0086665143985503</v>
      </c>
      <c r="C12" s="118">
        <v>95.900515621863207</v>
      </c>
    </row>
    <row r="13" spans="1:3" ht="15" customHeight="1" x14ac:dyDescent="0.15">
      <c r="A13" s="109">
        <v>43101</v>
      </c>
      <c r="B13" s="115">
        <v>2.3160562177646504</v>
      </c>
      <c r="C13" s="116">
        <v>98.121625476791735</v>
      </c>
    </row>
    <row r="14" spans="1:3" ht="15" customHeight="1" x14ac:dyDescent="0.15">
      <c r="A14" s="119">
        <v>43466</v>
      </c>
      <c r="B14" s="120">
        <v>1.9143328640153445</v>
      </c>
      <c r="C14" s="121">
        <v>100</v>
      </c>
    </row>
    <row r="15" spans="1:3" ht="15" customHeight="1" x14ac:dyDescent="0.15">
      <c r="A15" s="109">
        <v>43831</v>
      </c>
      <c r="B15" s="115">
        <v>-3.8793148991473236</v>
      </c>
      <c r="C15" s="116">
        <v>96.120685100852683</v>
      </c>
    </row>
    <row r="16" spans="1:3" ht="15" customHeight="1" x14ac:dyDescent="0.15">
      <c r="A16" s="119">
        <v>44197</v>
      </c>
      <c r="B16" s="120">
        <v>4.8707562258509585</v>
      </c>
      <c r="C16" s="121">
        <v>100.80248935473305</v>
      </c>
    </row>
    <row r="17" spans="1:8" ht="15" customHeight="1" x14ac:dyDescent="0.15">
      <c r="A17" s="122">
        <v>44562</v>
      </c>
      <c r="B17" s="123">
        <v>4.2229952156396688</v>
      </c>
      <c r="C17" s="124">
        <v>105.05937365742911</v>
      </c>
    </row>
    <row r="18" spans="1:8" ht="15" customHeight="1" x14ac:dyDescent="0.15">
      <c r="A18" s="125">
        <v>44927</v>
      </c>
      <c r="B18" s="126">
        <v>0.76475020572654984</v>
      </c>
      <c r="C18" s="127">
        <v>105.86281543360931</v>
      </c>
    </row>
    <row r="19" spans="1:8" ht="15" customHeight="1" x14ac:dyDescent="0.15">
      <c r="A19" s="122">
        <v>45292</v>
      </c>
      <c r="B19" s="126">
        <v>1.5681245665885912</v>
      </c>
      <c r="C19" s="127">
        <v>107.52287624930609</v>
      </c>
    </row>
    <row r="20" spans="1:8" ht="15" customHeight="1" x14ac:dyDescent="0.15">
      <c r="A20" s="108"/>
      <c r="B20" s="108"/>
      <c r="C20" s="108"/>
    </row>
    <row r="21" spans="1:8" ht="15" customHeight="1" x14ac:dyDescent="0.15">
      <c r="A21" s="108"/>
      <c r="B21" s="108"/>
      <c r="C21" s="108"/>
    </row>
    <row r="22" spans="1:8" ht="15" customHeight="1" x14ac:dyDescent="0.15">
      <c r="A22" s="108"/>
      <c r="B22" s="108"/>
      <c r="C22" s="108"/>
    </row>
    <row r="23" spans="1:8" ht="15" customHeight="1" x14ac:dyDescent="0.15">
      <c r="A23" s="108"/>
      <c r="B23" s="108"/>
      <c r="C23" s="108"/>
      <c r="G23" s="128"/>
      <c r="H23" s="128"/>
    </row>
    <row r="24" spans="1:8" ht="15" customHeight="1" x14ac:dyDescent="0.15">
      <c r="A24" s="108"/>
      <c r="B24" s="108"/>
      <c r="C24" s="108"/>
      <c r="G24" s="128"/>
      <c r="H24" s="128"/>
    </row>
    <row r="25" spans="1:8" ht="15" customHeight="1" x14ac:dyDescent="0.15">
      <c r="A25" s="108"/>
      <c r="B25" s="108"/>
      <c r="C25" s="108"/>
      <c r="G25" s="128"/>
      <c r="H25" s="128"/>
    </row>
    <row r="26" spans="1:8" ht="15" customHeight="1" x14ac:dyDescent="0.15">
      <c r="A26" s="108"/>
      <c r="B26" s="108"/>
      <c r="C26" s="108"/>
      <c r="G26" s="128"/>
      <c r="H26" s="128"/>
    </row>
    <row r="27" spans="1:8" ht="15" customHeight="1" x14ac:dyDescent="0.15">
      <c r="A27" s="108"/>
      <c r="B27" s="108"/>
      <c r="C27" s="108"/>
      <c r="G27" s="128"/>
      <c r="H27" s="128"/>
    </row>
    <row r="28" spans="1:8" ht="15" customHeight="1" x14ac:dyDescent="0.15">
      <c r="A28" s="108"/>
      <c r="B28" s="108"/>
      <c r="C28" s="108"/>
      <c r="G28" s="128"/>
      <c r="H28" s="128"/>
    </row>
    <row r="29" spans="1:8" ht="15" customHeight="1" x14ac:dyDescent="0.15">
      <c r="A29" s="108"/>
      <c r="B29" s="108"/>
      <c r="C29" s="108"/>
      <c r="G29" s="128"/>
      <c r="H29" s="128"/>
    </row>
    <row r="30" spans="1:8" ht="15" customHeight="1" x14ac:dyDescent="0.15">
      <c r="A30" s="108"/>
      <c r="B30" s="108"/>
      <c r="C30" s="108"/>
      <c r="G30" s="128"/>
      <c r="H30" s="128"/>
    </row>
    <row r="31" spans="1:8" ht="15" customHeight="1" x14ac:dyDescent="0.15">
      <c r="A31" s="108"/>
      <c r="B31" s="108"/>
      <c r="C31" s="108"/>
      <c r="G31" s="128"/>
      <c r="H31" s="128"/>
    </row>
    <row r="32" spans="1:8" ht="15" customHeight="1" x14ac:dyDescent="0.15">
      <c r="A32" s="108"/>
      <c r="B32" s="108"/>
      <c r="C32" s="108"/>
      <c r="G32" s="128"/>
      <c r="H32" s="128"/>
    </row>
    <row r="33" spans="1:8" ht="15" customHeight="1" x14ac:dyDescent="0.15">
      <c r="A33" s="108"/>
      <c r="B33" s="108"/>
      <c r="C33" s="108"/>
      <c r="G33" s="128"/>
      <c r="H33" s="128"/>
    </row>
    <row r="34" spans="1:8" ht="15" customHeight="1" x14ac:dyDescent="0.15">
      <c r="A34" s="108"/>
      <c r="B34" s="108"/>
      <c r="C34" s="108"/>
      <c r="G34" s="128"/>
      <c r="H34" s="128"/>
    </row>
    <row r="35" spans="1:8" ht="15" customHeight="1" x14ac:dyDescent="0.15">
      <c r="A35" s="108"/>
      <c r="B35" s="108"/>
      <c r="C35" s="108"/>
      <c r="D35" s="128"/>
      <c r="E35" s="128"/>
      <c r="G35" s="128"/>
      <c r="H35" s="128"/>
    </row>
    <row r="36" spans="1:8" ht="15" customHeight="1" x14ac:dyDescent="0.15">
      <c r="A36" s="108"/>
      <c r="B36" s="108"/>
      <c r="C36" s="108"/>
      <c r="D36" s="128"/>
      <c r="E36" s="128"/>
    </row>
    <row r="37" spans="1:8" ht="15" customHeight="1" x14ac:dyDescent="0.15">
      <c r="A37" s="108"/>
      <c r="B37" s="108"/>
      <c r="C37" s="108"/>
      <c r="D37" s="128"/>
      <c r="E37" s="128"/>
    </row>
    <row r="38" spans="1:8" ht="15" customHeight="1" x14ac:dyDescent="0.15">
      <c r="D38" s="128"/>
      <c r="E38" s="128"/>
    </row>
    <row r="39" spans="1:8" ht="15" customHeight="1" x14ac:dyDescent="0.15">
      <c r="D39" s="128"/>
      <c r="E39" s="128"/>
    </row>
    <row r="40" spans="1:8" ht="15" customHeight="1" x14ac:dyDescent="0.15">
      <c r="D40" s="128"/>
      <c r="E40" s="128"/>
    </row>
    <row r="41" spans="1:8" ht="15" customHeight="1" x14ac:dyDescent="0.15">
      <c r="D41" s="128"/>
      <c r="E41" s="128"/>
    </row>
    <row r="42" spans="1:8" ht="15" customHeight="1" x14ac:dyDescent="0.15">
      <c r="D42" s="128"/>
      <c r="E42" s="128"/>
    </row>
    <row r="43" spans="1:8" ht="15" customHeight="1" x14ac:dyDescent="0.15">
      <c r="D43" s="128"/>
      <c r="E43" s="128"/>
    </row>
    <row r="44" spans="1:8" ht="15" customHeight="1" x14ac:dyDescent="0.15">
      <c r="D44" s="128"/>
      <c r="E44" s="128"/>
    </row>
    <row r="45" spans="1:8" ht="15" customHeight="1" x14ac:dyDescent="0.15">
      <c r="D45" s="128"/>
      <c r="E45" s="128"/>
    </row>
    <row r="46" spans="1:8" ht="15" customHeight="1" x14ac:dyDescent="0.15">
      <c r="D46" s="128"/>
      <c r="E46" s="128"/>
    </row>
    <row r="47" spans="1:8" ht="15" customHeight="1" x14ac:dyDescent="0.15">
      <c r="D47" s="128"/>
      <c r="E47" s="128"/>
    </row>
    <row r="48" spans="1:8" ht="15" customHeight="1" x14ac:dyDescent="0.15">
      <c r="D48" s="128"/>
      <c r="E48" s="1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8F035-464E-4976-B993-A700E5B5F5B1}">
  <dimension ref="A1:K36"/>
  <sheetViews>
    <sheetView zoomScaleNormal="100" workbookViewId="0"/>
  </sheetViews>
  <sheetFormatPr defaultRowHeight="15" customHeight="1" x14ac:dyDescent="0.2"/>
  <cols>
    <col min="1" max="1" width="12.7109375" style="3" customWidth="1"/>
    <col min="2" max="8" width="18.7109375" style="2" customWidth="1"/>
    <col min="9" max="9" width="3" style="2" customWidth="1"/>
    <col min="10" max="16384" width="9.140625" style="2"/>
  </cols>
  <sheetData>
    <row r="1" spans="1:8" ht="15" customHeight="1" x14ac:dyDescent="0.2">
      <c r="A1" s="22" t="s">
        <v>16</v>
      </c>
      <c r="B1" s="21"/>
      <c r="C1" s="21"/>
      <c r="D1" s="21"/>
      <c r="E1" s="21"/>
      <c r="F1" s="21"/>
      <c r="G1" s="21"/>
      <c r="H1" s="20"/>
    </row>
    <row r="2" spans="1:8" ht="15" customHeight="1" x14ac:dyDescent="0.2">
      <c r="A2" s="25" t="s">
        <v>15</v>
      </c>
      <c r="B2" s="24"/>
      <c r="C2" s="24"/>
      <c r="D2" s="24"/>
      <c r="E2" s="24"/>
      <c r="F2" s="24"/>
      <c r="G2" s="24"/>
      <c r="H2" s="23"/>
    </row>
    <row r="3" spans="1:8" ht="15" customHeight="1" x14ac:dyDescent="0.2">
      <c r="A3" s="22" t="s">
        <v>3</v>
      </c>
      <c r="B3" s="21"/>
      <c r="C3" s="21"/>
      <c r="D3" s="21"/>
      <c r="E3" s="21"/>
      <c r="F3" s="21"/>
      <c r="G3" s="21"/>
      <c r="H3" s="20"/>
    </row>
    <row r="4" spans="1:8" ht="15" customHeight="1" x14ac:dyDescent="0.2">
      <c r="A4" s="25" t="s">
        <v>14</v>
      </c>
      <c r="B4" s="24"/>
      <c r="C4" s="24"/>
      <c r="D4" s="24"/>
      <c r="E4" s="24"/>
      <c r="F4" s="24"/>
      <c r="G4" s="24"/>
      <c r="H4" s="23"/>
    </row>
    <row r="5" spans="1:8" ht="15" customHeight="1" x14ac:dyDescent="0.2">
      <c r="A5" s="22" t="s">
        <v>13</v>
      </c>
      <c r="B5" s="21"/>
      <c r="C5" s="21"/>
      <c r="D5" s="21"/>
      <c r="E5" s="21"/>
      <c r="F5" s="21"/>
      <c r="G5" s="21"/>
      <c r="H5" s="20"/>
    </row>
    <row r="6" spans="1:8" ht="38.25" x14ac:dyDescent="0.2">
      <c r="A6" s="19" t="s">
        <v>2</v>
      </c>
      <c r="B6" s="18" t="s">
        <v>12</v>
      </c>
      <c r="C6" s="18" t="s">
        <v>11</v>
      </c>
      <c r="D6" s="18" t="s">
        <v>10</v>
      </c>
      <c r="E6" s="18" t="s">
        <v>9</v>
      </c>
      <c r="F6" s="18" t="s">
        <v>8</v>
      </c>
      <c r="G6" s="18" t="s">
        <v>7</v>
      </c>
      <c r="H6" s="17" t="s">
        <v>6</v>
      </c>
    </row>
    <row r="7" spans="1:8" ht="15" customHeight="1" x14ac:dyDescent="0.2">
      <c r="A7" s="16">
        <v>42370</v>
      </c>
      <c r="B7" s="15">
        <v>-0.271758810734542</v>
      </c>
      <c r="C7" s="15">
        <v>0.28895419864147437</v>
      </c>
      <c r="D7" s="15">
        <v>0.70259172563231476</v>
      </c>
      <c r="E7" s="15">
        <v>0.48331058266749227</v>
      </c>
      <c r="F7" s="15">
        <v>0.88667312573556445</v>
      </c>
      <c r="G7" s="15">
        <v>5.2043018049813219E-2</v>
      </c>
      <c r="H7" s="14">
        <v>2.1418138399921163</v>
      </c>
    </row>
    <row r="8" spans="1:8" ht="15" customHeight="1" x14ac:dyDescent="0.2">
      <c r="A8" s="13">
        <v>42736</v>
      </c>
      <c r="B8" s="12">
        <v>1.8394965720127097</v>
      </c>
      <c r="C8" s="12">
        <v>0.38607526554768601</v>
      </c>
      <c r="D8" s="12">
        <v>0.17692721992908886</v>
      </c>
      <c r="E8" s="12">
        <v>0.19390141930425034</v>
      </c>
      <c r="F8" s="12">
        <v>0.30729848886571842</v>
      </c>
      <c r="G8" s="12">
        <v>0.1049675487391136</v>
      </c>
      <c r="H8" s="11">
        <v>3.0086665143985658</v>
      </c>
    </row>
    <row r="9" spans="1:8" ht="15" customHeight="1" x14ac:dyDescent="0.2">
      <c r="A9" s="16">
        <v>43101</v>
      </c>
      <c r="B9" s="15">
        <v>1.2213121928136033</v>
      </c>
      <c r="C9" s="15">
        <v>0.38493968911958876</v>
      </c>
      <c r="D9" s="15">
        <v>0.32736191418054689</v>
      </c>
      <c r="E9" s="15">
        <v>9.2012241460580013E-2</v>
      </c>
      <c r="F9" s="15">
        <v>0.23787196886996095</v>
      </c>
      <c r="G9" s="15">
        <v>5.2558211320366137E-2</v>
      </c>
      <c r="H9" s="14">
        <v>2.3160562177646469</v>
      </c>
    </row>
    <row r="10" spans="1:8" ht="15" customHeight="1" x14ac:dyDescent="0.2">
      <c r="A10" s="13">
        <v>43466</v>
      </c>
      <c r="B10" s="12">
        <v>0.49279076187867521</v>
      </c>
      <c r="C10" s="12">
        <v>0.33024756185839815</v>
      </c>
      <c r="D10" s="12">
        <v>0.60991647809952765</v>
      </c>
      <c r="E10" s="12">
        <v>0.46464032280223355</v>
      </c>
      <c r="F10" s="12">
        <v>5.6983918934527859E-2</v>
      </c>
      <c r="G10" s="12">
        <v>-4.0246179558027187E-2</v>
      </c>
      <c r="H10" s="11">
        <v>1.914332864015335</v>
      </c>
    </row>
    <row r="11" spans="1:8" ht="15" customHeight="1" x14ac:dyDescent="0.2">
      <c r="A11" s="16">
        <v>43831</v>
      </c>
      <c r="B11" s="15">
        <v>-2.2335088095610471</v>
      </c>
      <c r="C11" s="15">
        <v>-1.4871340516529385</v>
      </c>
      <c r="D11" s="15">
        <v>0.32743699916228147</v>
      </c>
      <c r="E11" s="15">
        <v>-0.29378299670786195</v>
      </c>
      <c r="F11" s="15">
        <v>2.2102045385155394E-2</v>
      </c>
      <c r="G11" s="15">
        <v>-0.21442808577291839</v>
      </c>
      <c r="H11" s="14">
        <v>-3.8793148991473259</v>
      </c>
    </row>
    <row r="12" spans="1:8" ht="15" customHeight="1" x14ac:dyDescent="0.2">
      <c r="A12" s="13">
        <v>44197</v>
      </c>
      <c r="B12" s="12">
        <v>2.211045645005691</v>
      </c>
      <c r="C12" s="12">
        <v>1.1077839384153161</v>
      </c>
      <c r="D12" s="12">
        <v>1.1286782588172037</v>
      </c>
      <c r="E12" s="12">
        <v>0.37295956271619363</v>
      </c>
      <c r="F12" s="12">
        <v>0.10761212343700788</v>
      </c>
      <c r="G12" s="12">
        <v>-5.7323302540458483E-2</v>
      </c>
      <c r="H12" s="11">
        <v>4.8707562258509496</v>
      </c>
    </row>
    <row r="13" spans="1:8" ht="15" customHeight="1" x14ac:dyDescent="0.2">
      <c r="A13" s="7">
        <v>44562</v>
      </c>
      <c r="B13" s="6">
        <v>1.7866395364179681</v>
      </c>
      <c r="C13" s="6">
        <v>1.8375506528091667</v>
      </c>
      <c r="D13" s="6">
        <v>0.13439764578392591</v>
      </c>
      <c r="E13" s="6">
        <v>0.45483968461042484</v>
      </c>
      <c r="F13" s="6">
        <v>5.148566669879044E-3</v>
      </c>
      <c r="G13" s="6">
        <v>4.4191293482950351E-3</v>
      </c>
      <c r="H13" s="5">
        <v>4.2229952156396626</v>
      </c>
    </row>
    <row r="14" spans="1:8" ht="15" customHeight="1" x14ac:dyDescent="0.2">
      <c r="A14" s="10">
        <v>44927</v>
      </c>
      <c r="B14" s="9">
        <v>0.44757911801776196</v>
      </c>
      <c r="C14" s="9">
        <v>-0.2063025132896863</v>
      </c>
      <c r="D14" s="9">
        <v>0.6962756969219136</v>
      </c>
      <c r="E14" s="9">
        <v>-7.6708545856267699E-2</v>
      </c>
      <c r="F14" s="9">
        <v>-0.17223164653260586</v>
      </c>
      <c r="G14" s="9">
        <v>7.6138096465434124E-2</v>
      </c>
      <c r="H14" s="8">
        <v>0.76475020572655628</v>
      </c>
    </row>
    <row r="15" spans="1:8" ht="15" customHeight="1" x14ac:dyDescent="0.2">
      <c r="A15" s="7">
        <v>45292</v>
      </c>
      <c r="B15" s="6">
        <v>0.56017062414798646</v>
      </c>
      <c r="C15" s="6">
        <v>0.39893715037434546</v>
      </c>
      <c r="D15" s="6">
        <v>0.60271028380977187</v>
      </c>
      <c r="E15" s="6">
        <v>0.129697467232956</v>
      </c>
      <c r="F15" s="6">
        <v>-0.12296793992114467</v>
      </c>
      <c r="G15" s="6">
        <v>-4.2301905532038045E-4</v>
      </c>
      <c r="H15" s="5">
        <v>1.5681245665885948</v>
      </c>
    </row>
    <row r="18" spans="1:11" ht="15" customHeight="1" x14ac:dyDescent="0.2">
      <c r="A18" s="2"/>
    </row>
    <row r="19" spans="1:11" ht="15" customHeight="1" x14ac:dyDescent="0.2">
      <c r="A19" s="2"/>
    </row>
    <row r="20" spans="1:11" ht="15" customHeight="1" x14ac:dyDescent="0.2">
      <c r="A20" s="2"/>
    </row>
    <row r="21" spans="1:11" ht="15" customHeight="1" x14ac:dyDescent="0.2">
      <c r="A21" s="2"/>
    </row>
    <row r="22" spans="1:11" ht="15" customHeight="1" x14ac:dyDescent="0.2">
      <c r="A22" s="2"/>
    </row>
    <row r="24" spans="1:11" ht="15" customHeight="1" x14ac:dyDescent="0.2">
      <c r="A24" s="2"/>
    </row>
    <row r="25" spans="1:11" ht="15" customHeight="1" x14ac:dyDescent="0.2">
      <c r="A25" s="2"/>
      <c r="J25" s="4"/>
      <c r="K25" s="4"/>
    </row>
    <row r="26" spans="1:11" ht="15" customHeight="1" x14ac:dyDescent="0.2">
      <c r="A26" s="2"/>
      <c r="J26" s="4"/>
      <c r="K26" s="4"/>
    </row>
    <row r="27" spans="1:11" ht="15" customHeight="1" x14ac:dyDescent="0.2">
      <c r="A27" s="2"/>
      <c r="J27" s="4"/>
      <c r="K27" s="4"/>
    </row>
    <row r="28" spans="1:11" ht="15" customHeight="1" x14ac:dyDescent="0.2">
      <c r="A28" s="2"/>
      <c r="J28" s="4"/>
      <c r="K28" s="4"/>
    </row>
    <row r="29" spans="1:11" ht="15" customHeight="1" x14ac:dyDescent="0.2">
      <c r="A29" s="2"/>
      <c r="J29" s="4"/>
    </row>
    <row r="30" spans="1:11" ht="15" customHeight="1" x14ac:dyDescent="0.2">
      <c r="A30" s="2"/>
      <c r="J30" s="4"/>
    </row>
    <row r="31" spans="1:11" ht="15" customHeight="1" x14ac:dyDescent="0.2">
      <c r="A31" s="2"/>
    </row>
    <row r="32" spans="1:11" ht="15" customHeight="1" x14ac:dyDescent="0.2">
      <c r="A32" s="2"/>
    </row>
    <row r="33" spans="1:8" ht="15" customHeight="1" x14ac:dyDescent="0.2">
      <c r="A33" s="2"/>
    </row>
    <row r="34" spans="1:8" ht="15" customHeight="1" x14ac:dyDescent="0.2">
      <c r="B34" s="4"/>
      <c r="C34" s="4"/>
      <c r="D34" s="4"/>
      <c r="E34" s="4"/>
      <c r="F34" s="4"/>
      <c r="G34" s="4"/>
      <c r="H34" s="4"/>
    </row>
    <row r="35" spans="1:8" ht="15" customHeight="1" x14ac:dyDescent="0.2">
      <c r="B35" s="4"/>
      <c r="C35" s="4"/>
      <c r="D35" s="4"/>
      <c r="E35" s="4"/>
      <c r="F35" s="4"/>
      <c r="G35" s="4"/>
      <c r="H35" s="4"/>
    </row>
    <row r="36" spans="1:8" ht="15" customHeight="1" x14ac:dyDescent="0.2">
      <c r="B36" s="4"/>
      <c r="C36" s="4"/>
      <c r="D36" s="4"/>
      <c r="E36" s="4"/>
      <c r="F36" s="4"/>
      <c r="G36" s="4"/>
      <c r="H36" s="4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784370-6C5C-4352-A49F-FE96409C30FA}">
  <dimension ref="A1:M238"/>
  <sheetViews>
    <sheetView zoomScaleNormal="100" workbookViewId="0"/>
  </sheetViews>
  <sheetFormatPr defaultRowHeight="15" customHeight="1" x14ac:dyDescent="0.2"/>
  <cols>
    <col min="1" max="1" width="12.42578125" style="3" customWidth="1"/>
    <col min="2" max="8" width="15.28515625" style="4" customWidth="1"/>
    <col min="9" max="9" width="2.5703125" style="2" customWidth="1"/>
    <col min="10" max="16384" width="9.140625" style="2"/>
  </cols>
  <sheetData>
    <row r="1" spans="1:8" ht="15" customHeight="1" x14ac:dyDescent="0.2">
      <c r="A1" s="130" t="s">
        <v>26</v>
      </c>
      <c r="B1" s="15"/>
      <c r="C1" s="15"/>
      <c r="D1" s="15"/>
      <c r="E1" s="15"/>
      <c r="F1" s="15"/>
      <c r="G1" s="15"/>
      <c r="H1" s="14"/>
    </row>
    <row r="2" spans="1:8" ht="15" customHeight="1" x14ac:dyDescent="0.2">
      <c r="A2" s="131" t="s">
        <v>15</v>
      </c>
      <c r="B2" s="12"/>
      <c r="C2" s="12"/>
      <c r="D2" s="12"/>
      <c r="E2" s="12"/>
      <c r="F2" s="12"/>
      <c r="G2" s="12" t="s">
        <v>25</v>
      </c>
      <c r="H2" s="12" t="s">
        <v>25</v>
      </c>
    </row>
    <row r="3" spans="1:8" ht="15" customHeight="1" x14ac:dyDescent="0.2">
      <c r="A3" s="132" t="s">
        <v>3</v>
      </c>
      <c r="B3" s="15"/>
      <c r="C3" s="15"/>
      <c r="D3" s="15"/>
      <c r="E3" s="15"/>
      <c r="F3" s="15"/>
      <c r="G3" s="15"/>
      <c r="H3" s="14"/>
    </row>
    <row r="4" spans="1:8" ht="15" customHeight="1" x14ac:dyDescent="0.2">
      <c r="A4" s="131" t="s">
        <v>24</v>
      </c>
      <c r="B4" s="12"/>
      <c r="C4" s="12"/>
      <c r="D4" s="12"/>
      <c r="E4" s="12"/>
      <c r="F4" s="12"/>
      <c r="G4" s="12"/>
      <c r="H4" s="11"/>
    </row>
    <row r="5" spans="1:8" ht="25.5" x14ac:dyDescent="0.2">
      <c r="A5" s="133" t="s">
        <v>2</v>
      </c>
      <c r="B5" s="134" t="s">
        <v>23</v>
      </c>
      <c r="C5" s="134" t="s">
        <v>22</v>
      </c>
      <c r="D5" s="134" t="s">
        <v>21</v>
      </c>
      <c r="E5" s="134" t="s">
        <v>20</v>
      </c>
      <c r="F5" s="134" t="s">
        <v>19</v>
      </c>
      <c r="G5" s="134" t="s">
        <v>18</v>
      </c>
      <c r="H5" s="135" t="s">
        <v>17</v>
      </c>
    </row>
    <row r="6" spans="1:8" ht="15" customHeight="1" x14ac:dyDescent="0.2">
      <c r="A6" s="16">
        <v>42370</v>
      </c>
      <c r="B6" s="136">
        <v>0.17009967536340856</v>
      </c>
      <c r="C6" s="136">
        <f t="shared" ref="C6:C37" si="0">+F6-B6-D6</f>
        <v>0.52968600645458841</v>
      </c>
      <c r="D6" s="136">
        <v>-0.48510565728313348</v>
      </c>
      <c r="E6" s="136">
        <v>0.62570520053337741</v>
      </c>
      <c r="F6" s="136">
        <v>0.21468002453486346</v>
      </c>
      <c r="G6" s="136" t="e">
        <v>#N/A</v>
      </c>
      <c r="H6" s="137" t="e">
        <v>#N/A</v>
      </c>
    </row>
    <row r="7" spans="1:8" ht="15" customHeight="1" x14ac:dyDescent="0.2">
      <c r="A7" s="13">
        <v>42401</v>
      </c>
      <c r="B7" s="138">
        <v>0.44687956609775686</v>
      </c>
      <c r="C7" s="138">
        <f t="shared" si="0"/>
        <v>0.59984598226204344</v>
      </c>
      <c r="D7" s="138">
        <v>-0.72224775480879677</v>
      </c>
      <c r="E7" s="138">
        <v>1.1511817440912786</v>
      </c>
      <c r="F7" s="138">
        <v>0.32447779355100348</v>
      </c>
      <c r="G7" s="138" t="e">
        <v>#N/A</v>
      </c>
      <c r="H7" s="139" t="e">
        <v>#N/A</v>
      </c>
    </row>
    <row r="8" spans="1:8" ht="15" customHeight="1" x14ac:dyDescent="0.2">
      <c r="A8" s="16">
        <v>42430</v>
      </c>
      <c r="B8" s="136">
        <v>0.72940023691562694</v>
      </c>
      <c r="C8" s="136">
        <f t="shared" si="0"/>
        <v>0.59374596872809138</v>
      </c>
      <c r="D8" s="136">
        <v>-0.80252145594406865</v>
      </c>
      <c r="E8" s="136">
        <v>1.4744232698094217</v>
      </c>
      <c r="F8" s="136">
        <v>0.52062474969964967</v>
      </c>
      <c r="G8" s="136" t="e">
        <v>#N/A</v>
      </c>
      <c r="H8" s="137" t="e">
        <v>#N/A</v>
      </c>
    </row>
    <row r="9" spans="1:8" ht="15" customHeight="1" x14ac:dyDescent="0.2">
      <c r="A9" s="13">
        <v>42461</v>
      </c>
      <c r="B9" s="138">
        <v>0.11163408880763478</v>
      </c>
      <c r="C9" s="138">
        <f t="shared" si="0"/>
        <v>0.48182911376390303</v>
      </c>
      <c r="D9" s="138">
        <v>-0.79205321349397706</v>
      </c>
      <c r="E9" s="138">
        <v>0.50665606993840484</v>
      </c>
      <c r="F9" s="138">
        <v>-0.19859001092243922</v>
      </c>
      <c r="G9" s="138" t="e">
        <v>#N/A</v>
      </c>
      <c r="H9" s="139" t="e">
        <v>#N/A</v>
      </c>
    </row>
    <row r="10" spans="1:8" ht="15" customHeight="1" x14ac:dyDescent="0.2">
      <c r="A10" s="16">
        <v>42491</v>
      </c>
      <c r="B10" s="136">
        <v>-4.8992516558180002E-2</v>
      </c>
      <c r="C10" s="136">
        <f t="shared" si="0"/>
        <v>0.5951703206797152</v>
      </c>
      <c r="D10" s="136">
        <v>-0.76406430506240219</v>
      </c>
      <c r="E10" s="136">
        <v>0.36655438874579893</v>
      </c>
      <c r="F10" s="136">
        <v>-0.21788650094086703</v>
      </c>
      <c r="G10" s="136" t="e">
        <v>#N/A</v>
      </c>
      <c r="H10" s="137" t="e">
        <v>#N/A</v>
      </c>
    </row>
    <row r="11" spans="1:8" ht="15" customHeight="1" x14ac:dyDescent="0.2">
      <c r="A11" s="13">
        <v>42522</v>
      </c>
      <c r="B11" s="138">
        <v>0.12541622882345327</v>
      </c>
      <c r="C11" s="138">
        <f t="shared" si="0"/>
        <v>0.38579009140983778</v>
      </c>
      <c r="D11" s="138">
        <v>-0.71040950748428688</v>
      </c>
      <c r="E11" s="138">
        <v>0.24962556165750716</v>
      </c>
      <c r="F11" s="138">
        <v>-0.19920318725099584</v>
      </c>
      <c r="G11" s="138" t="e">
        <v>#N/A</v>
      </c>
      <c r="H11" s="139" t="e">
        <v>#N/A</v>
      </c>
    </row>
    <row r="12" spans="1:8" ht="15" customHeight="1" x14ac:dyDescent="0.2">
      <c r="A12" s="16">
        <v>42552</v>
      </c>
      <c r="B12" s="136">
        <v>-9.3438626995207885E-2</v>
      </c>
      <c r="C12" s="136">
        <f t="shared" si="0"/>
        <v>0.33982806519558972</v>
      </c>
      <c r="D12" s="136">
        <v>-0.81035500661830528</v>
      </c>
      <c r="E12" s="136">
        <v>9.8902185738292125E-2</v>
      </c>
      <c r="F12" s="136">
        <v>-0.56396556841792345</v>
      </c>
      <c r="G12" s="136" t="e">
        <v>#N/A</v>
      </c>
      <c r="H12" s="137" t="e">
        <v>#N/A</v>
      </c>
    </row>
    <row r="13" spans="1:8" ht="15" customHeight="1" x14ac:dyDescent="0.2">
      <c r="A13" s="13">
        <v>42583</v>
      </c>
      <c r="B13" s="138">
        <v>0.26379696796388458</v>
      </c>
      <c r="C13" s="138">
        <f t="shared" si="0"/>
        <v>0.42483341305659034</v>
      </c>
      <c r="D13" s="138">
        <v>-0.59914937087928466</v>
      </c>
      <c r="E13" s="138">
        <v>0.81470442126179154</v>
      </c>
      <c r="F13" s="138">
        <v>8.9481010141190254E-2</v>
      </c>
      <c r="G13" s="138" t="e">
        <v>#N/A</v>
      </c>
      <c r="H13" s="139" t="e">
        <v>#N/A</v>
      </c>
    </row>
    <row r="14" spans="1:8" ht="15" customHeight="1" x14ac:dyDescent="0.2">
      <c r="A14" s="16">
        <v>42614</v>
      </c>
      <c r="B14" s="136">
        <v>8.0624718529357708E-2</v>
      </c>
      <c r="C14" s="136">
        <f t="shared" si="0"/>
        <v>0.18542187272362887</v>
      </c>
      <c r="D14" s="136">
        <v>-0.35568802551594136</v>
      </c>
      <c r="E14" s="136">
        <v>0.23826069691252894</v>
      </c>
      <c r="F14" s="136">
        <v>-8.9641434262954789E-2</v>
      </c>
      <c r="G14" s="136" t="e">
        <v>#N/A</v>
      </c>
      <c r="H14" s="137" t="e">
        <v>#N/A</v>
      </c>
    </row>
    <row r="15" spans="1:8" ht="15" customHeight="1" x14ac:dyDescent="0.2">
      <c r="A15" s="13">
        <v>42644</v>
      </c>
      <c r="B15" s="138">
        <v>0.16572858808813937</v>
      </c>
      <c r="C15" s="138">
        <f t="shared" si="0"/>
        <v>0.29457133712504124</v>
      </c>
      <c r="D15" s="138">
        <v>-0.19137562242433845</v>
      </c>
      <c r="E15" s="138">
        <v>0.4362915220624819</v>
      </c>
      <c r="F15" s="138">
        <v>0.26892430278884216</v>
      </c>
      <c r="G15" s="138" t="e">
        <v>#N/A</v>
      </c>
      <c r="H15" s="139" t="e">
        <v>#N/A</v>
      </c>
    </row>
    <row r="16" spans="1:8" ht="15" customHeight="1" x14ac:dyDescent="0.2">
      <c r="A16" s="16">
        <v>42675</v>
      </c>
      <c r="B16" s="136">
        <v>0.333985352148707</v>
      </c>
      <c r="C16" s="136">
        <f t="shared" si="0"/>
        <v>0.34053625188400682</v>
      </c>
      <c r="D16" s="136">
        <v>-0.29314866143938617</v>
      </c>
      <c r="E16" s="136">
        <v>0.66165413533834094</v>
      </c>
      <c r="F16" s="136">
        <v>0.38137294259332766</v>
      </c>
      <c r="G16" s="136" t="e">
        <v>#N/A</v>
      </c>
      <c r="H16" s="137" t="e">
        <v>#N/A</v>
      </c>
    </row>
    <row r="17" spans="1:13" ht="15" customHeight="1" x14ac:dyDescent="0.2">
      <c r="A17" s="13">
        <v>42705</v>
      </c>
      <c r="B17" s="138">
        <v>0.2213968793758716</v>
      </c>
      <c r="C17" s="138">
        <f t="shared" si="0"/>
        <v>0.45384809146190452</v>
      </c>
      <c r="D17" s="138">
        <v>6.8249452954047815E-2</v>
      </c>
      <c r="E17" s="138">
        <v>0.57108506161707151</v>
      </c>
      <c r="F17" s="138">
        <v>0.74349442379182396</v>
      </c>
      <c r="G17" s="138" t="e">
        <v>#N/A</v>
      </c>
      <c r="H17" s="139" t="e">
        <v>#N/A</v>
      </c>
    </row>
    <row r="18" spans="1:13" ht="15" customHeight="1" x14ac:dyDescent="0.2">
      <c r="A18" s="16">
        <v>42736</v>
      </c>
      <c r="B18" s="136">
        <v>0.6951654887031451</v>
      </c>
      <c r="C18" s="136">
        <f t="shared" si="0"/>
        <v>0.53896407641194011</v>
      </c>
      <c r="D18" s="136">
        <v>0.40822481619675388</v>
      </c>
      <c r="E18" s="136">
        <v>1.3251783893985847</v>
      </c>
      <c r="F18" s="136">
        <v>1.6423543813118391</v>
      </c>
      <c r="G18" s="136" t="e">
        <v>#N/A</v>
      </c>
      <c r="H18" s="137" t="e">
        <v>#N/A</v>
      </c>
    </row>
    <row r="19" spans="1:13" ht="15" customHeight="1" x14ac:dyDescent="0.2">
      <c r="A19" s="13">
        <v>42767</v>
      </c>
      <c r="B19" s="138">
        <v>0.44999751634268853</v>
      </c>
      <c r="C19" s="138">
        <f t="shared" si="0"/>
        <v>0.67494459278221075</v>
      </c>
      <c r="D19" s="138">
        <v>0.53262813546777721</v>
      </c>
      <c r="E19" s="138">
        <v>1.0272937858797349</v>
      </c>
      <c r="F19" s="138">
        <v>1.6575702445926765</v>
      </c>
      <c r="G19" s="138" t="e">
        <v>#N/A</v>
      </c>
      <c r="H19" s="139" t="e">
        <v>#N/A</v>
      </c>
    </row>
    <row r="20" spans="1:13" ht="15" customHeight="1" x14ac:dyDescent="0.2">
      <c r="A20" s="16">
        <v>42795</v>
      </c>
      <c r="B20" s="136">
        <v>7.6925646651968937E-2</v>
      </c>
      <c r="C20" s="136">
        <f t="shared" si="0"/>
        <v>0.11704349014521187</v>
      </c>
      <c r="D20" s="136">
        <v>0.43352090304345825</v>
      </c>
      <c r="E20" s="136">
        <v>-0.18780270831273427</v>
      </c>
      <c r="F20" s="136">
        <v>0.62749003984063911</v>
      </c>
      <c r="G20" s="136" t="e">
        <v>#N/A</v>
      </c>
      <c r="H20" s="137" t="e">
        <v>#N/A</v>
      </c>
    </row>
    <row r="21" spans="1:13" ht="15" customHeight="1" x14ac:dyDescent="0.2">
      <c r="A21" s="13">
        <v>42826</v>
      </c>
      <c r="B21" s="138">
        <v>0.93113766515168561</v>
      </c>
      <c r="C21" s="138">
        <f t="shared" si="0"/>
        <v>7.6454372053170627E-2</v>
      </c>
      <c r="D21" s="138">
        <v>0.41515196836672941</v>
      </c>
      <c r="E21" s="138">
        <v>0.94889789463279417</v>
      </c>
      <c r="F21" s="138">
        <v>1.4227440055715856</v>
      </c>
      <c r="G21" s="138" t="e">
        <v>#N/A</v>
      </c>
      <c r="H21" s="139" t="e">
        <v>#N/A</v>
      </c>
    </row>
    <row r="22" spans="1:13" ht="15" customHeight="1" x14ac:dyDescent="0.2">
      <c r="A22" s="16">
        <v>42856</v>
      </c>
      <c r="B22" s="136">
        <v>0.42387592050366135</v>
      </c>
      <c r="C22" s="136">
        <f t="shared" si="0"/>
        <v>0.14280796381178498</v>
      </c>
      <c r="D22" s="136">
        <v>0.16780743082102992</v>
      </c>
      <c r="E22" s="136">
        <v>0.23689665383475056</v>
      </c>
      <c r="F22" s="136">
        <v>0.73449131513647625</v>
      </c>
      <c r="G22" s="136" t="e">
        <v>#N/A</v>
      </c>
      <c r="H22" s="137" t="e">
        <v>#N/A</v>
      </c>
    </row>
    <row r="23" spans="1:13" ht="15" customHeight="1" x14ac:dyDescent="0.2">
      <c r="A23" s="13">
        <v>42887</v>
      </c>
      <c r="B23" s="138">
        <v>0.58489503650208707</v>
      </c>
      <c r="C23" s="138">
        <f t="shared" si="0"/>
        <v>0.33739673466748782</v>
      </c>
      <c r="D23" s="138">
        <v>4.577210108592307E-2</v>
      </c>
      <c r="E23" s="138">
        <v>0.68725099601594231</v>
      </c>
      <c r="F23" s="138">
        <v>0.96806387225549795</v>
      </c>
      <c r="G23" s="138" t="e">
        <v>#N/A</v>
      </c>
      <c r="H23" s="139" t="e">
        <v>#N/A</v>
      </c>
    </row>
    <row r="24" spans="1:13" ht="15" customHeight="1" x14ac:dyDescent="0.2">
      <c r="A24" s="16">
        <v>42917</v>
      </c>
      <c r="B24" s="136">
        <v>0.83629906989388803</v>
      </c>
      <c r="C24" s="136">
        <f t="shared" si="0"/>
        <v>0.41284908114774255</v>
      </c>
      <c r="D24" s="136">
        <v>0.24338916239120956</v>
      </c>
      <c r="E24" s="136">
        <v>0.98804465961861432</v>
      </c>
      <c r="F24" s="136">
        <v>1.4925373134328401</v>
      </c>
      <c r="G24" s="136" t="e">
        <v>#N/A</v>
      </c>
      <c r="H24" s="137" t="e">
        <v>#N/A</v>
      </c>
      <c r="K24" s="4"/>
      <c r="L24" s="4"/>
      <c r="M24" s="4"/>
    </row>
    <row r="25" spans="1:13" ht="15" customHeight="1" x14ac:dyDescent="0.2">
      <c r="A25" s="13">
        <v>42948</v>
      </c>
      <c r="B25" s="138">
        <v>0.68144816406694408</v>
      </c>
      <c r="C25" s="138">
        <f t="shared" si="0"/>
        <v>0.51299287141633898</v>
      </c>
      <c r="D25" s="138">
        <v>0.30550929728715581</v>
      </c>
      <c r="E25" s="138">
        <v>0.82783088597615517</v>
      </c>
      <c r="F25" s="138">
        <v>1.4999503327704389</v>
      </c>
      <c r="G25" s="138" t="e">
        <v>#N/A</v>
      </c>
      <c r="H25" s="139" t="e">
        <v>#N/A</v>
      </c>
      <c r="I25" s="140"/>
      <c r="K25" s="4"/>
      <c r="L25" s="4"/>
      <c r="M25" s="4"/>
    </row>
    <row r="26" spans="1:13" ht="15" customHeight="1" x14ac:dyDescent="0.2">
      <c r="A26" s="16">
        <v>42979</v>
      </c>
      <c r="B26" s="136">
        <v>0.593311836263688</v>
      </c>
      <c r="C26" s="136">
        <f t="shared" si="0"/>
        <v>0.5338392115839854</v>
      </c>
      <c r="D26" s="136">
        <v>0.30839874778586607</v>
      </c>
      <c r="E26" s="136">
        <v>0.74279488957116335</v>
      </c>
      <c r="F26" s="136">
        <v>1.4355497956335395</v>
      </c>
      <c r="G26" s="136" t="e">
        <v>#N/A</v>
      </c>
      <c r="H26" s="137" t="e">
        <v>#N/A</v>
      </c>
      <c r="I26" s="140"/>
      <c r="K26" s="4"/>
      <c r="L26" s="4"/>
      <c r="M26" s="4"/>
    </row>
    <row r="27" spans="1:13" ht="15" customHeight="1" x14ac:dyDescent="0.2">
      <c r="A27" s="13">
        <v>43009</v>
      </c>
      <c r="B27" s="138">
        <v>0.64534495007665182</v>
      </c>
      <c r="C27" s="138">
        <f t="shared" si="0"/>
        <v>0.43071722717047789</v>
      </c>
      <c r="D27" s="138">
        <v>0.21528579136317158</v>
      </c>
      <c r="E27" s="138">
        <v>0.7305755750814491</v>
      </c>
      <c r="F27" s="138">
        <v>1.2913479686103013</v>
      </c>
      <c r="G27" s="138" t="e">
        <v>#N/A</v>
      </c>
      <c r="H27" s="139" t="e">
        <v>#N/A</v>
      </c>
      <c r="I27" s="140"/>
      <c r="K27" s="4"/>
      <c r="L27" s="4"/>
      <c r="M27" s="4"/>
    </row>
    <row r="28" spans="1:13" ht="15" customHeight="1" x14ac:dyDescent="0.2">
      <c r="A28" s="16">
        <v>43040</v>
      </c>
      <c r="B28" s="136">
        <v>0.55869425858035826</v>
      </c>
      <c r="C28" s="136">
        <f t="shared" si="0"/>
        <v>0.57830553386830497</v>
      </c>
      <c r="D28" s="136">
        <v>0.41269026953893312</v>
      </c>
      <c r="E28" s="136">
        <v>0.85648839756995443</v>
      </c>
      <c r="F28" s="136">
        <v>1.5496900619875964</v>
      </c>
      <c r="G28" s="136" t="e">
        <v>#N/A</v>
      </c>
      <c r="H28" s="137" t="e">
        <v>#N/A</v>
      </c>
      <c r="I28" s="140"/>
      <c r="K28" s="4"/>
      <c r="L28" s="4"/>
      <c r="M28" s="4"/>
    </row>
    <row r="29" spans="1:13" ht="15" customHeight="1" x14ac:dyDescent="0.2">
      <c r="A29" s="13">
        <v>43070</v>
      </c>
      <c r="B29" s="138">
        <v>0.49386861749775779</v>
      </c>
      <c r="C29" s="138">
        <f t="shared" si="0"/>
        <v>0.52194835228123027</v>
      </c>
      <c r="D29" s="138">
        <v>0.20089790007241048</v>
      </c>
      <c r="E29" s="138">
        <v>0.8467822275353809</v>
      </c>
      <c r="F29" s="138">
        <v>1.2167148698513985</v>
      </c>
      <c r="G29" s="138" t="e">
        <v>#N/A</v>
      </c>
      <c r="H29" s="139" t="e">
        <v>#N/A</v>
      </c>
      <c r="I29" s="140"/>
      <c r="K29" s="4"/>
      <c r="L29" s="4"/>
      <c r="M29" s="4"/>
    </row>
    <row r="30" spans="1:13" ht="15" customHeight="1" x14ac:dyDescent="0.2">
      <c r="A30" s="16">
        <v>43101</v>
      </c>
      <c r="B30" s="136">
        <v>0.59640919677914372</v>
      </c>
      <c r="C30" s="136">
        <f t="shared" si="0"/>
        <v>0.43769162623831898</v>
      </c>
      <c r="D30" s="136">
        <v>0.45124642708290347</v>
      </c>
      <c r="E30" s="136">
        <v>0.88531187122735666</v>
      </c>
      <c r="F30" s="136">
        <v>1.4853472501003662</v>
      </c>
      <c r="G30" s="136" t="e">
        <v>#N/A</v>
      </c>
      <c r="H30" s="137" t="e">
        <v>#N/A</v>
      </c>
      <c r="I30" s="140"/>
      <c r="K30" s="4"/>
      <c r="L30" s="4"/>
      <c r="M30" s="4"/>
    </row>
    <row r="31" spans="1:13" ht="15" customHeight="1" x14ac:dyDescent="0.2">
      <c r="A31" s="13">
        <v>43132</v>
      </c>
      <c r="B31" s="138">
        <v>0.60446993933805326</v>
      </c>
      <c r="C31" s="138">
        <f t="shared" si="0"/>
        <v>0.3011298186443514</v>
      </c>
      <c r="D31" s="138">
        <v>0.34713438399412566</v>
      </c>
      <c r="E31" s="138">
        <v>0.78755856843784056</v>
      </c>
      <c r="F31" s="138">
        <v>1.2527341419765303</v>
      </c>
      <c r="G31" s="138" t="e">
        <v>#N/A</v>
      </c>
      <c r="H31" s="139" t="e">
        <v>#N/A</v>
      </c>
      <c r="I31" s="140"/>
      <c r="K31" s="4"/>
      <c r="L31" s="4"/>
      <c r="M31" s="4"/>
    </row>
    <row r="32" spans="1:13" ht="15" customHeight="1" x14ac:dyDescent="0.2">
      <c r="A32" s="16">
        <v>43160</v>
      </c>
      <c r="B32" s="136">
        <v>0.66512256206913345</v>
      </c>
      <c r="C32" s="136">
        <f t="shared" si="0"/>
        <v>-1.1565926280731054E-3</v>
      </c>
      <c r="D32" s="136">
        <v>0.35553318922468835</v>
      </c>
      <c r="E32" s="136">
        <v>0.65359477124182774</v>
      </c>
      <c r="F32" s="136">
        <v>1.0194991586657487</v>
      </c>
      <c r="G32" s="136" t="e">
        <v>#N/A</v>
      </c>
      <c r="H32" s="137" t="e">
        <v>#N/A</v>
      </c>
      <c r="I32" s="140"/>
      <c r="K32" s="4"/>
      <c r="L32" s="4"/>
      <c r="M32" s="4"/>
    </row>
    <row r="33" spans="1:13" ht="15" customHeight="1" x14ac:dyDescent="0.2">
      <c r="A33" s="13">
        <v>43191</v>
      </c>
      <c r="B33" s="138">
        <v>0.27802366148704499</v>
      </c>
      <c r="C33" s="138">
        <f t="shared" si="0"/>
        <v>0.32324898136178898</v>
      </c>
      <c r="D33" s="138">
        <v>0.42874501459671371</v>
      </c>
      <c r="E33" s="138">
        <v>0.48957211397238076</v>
      </c>
      <c r="F33" s="138">
        <v>1.0300176574455477</v>
      </c>
      <c r="G33" s="138" t="e">
        <v>#N/A</v>
      </c>
      <c r="H33" s="139" t="e">
        <v>#N/A</v>
      </c>
      <c r="I33" s="140"/>
      <c r="K33" s="4"/>
      <c r="L33" s="4"/>
      <c r="M33" s="4"/>
    </row>
    <row r="34" spans="1:13" ht="15" customHeight="1" x14ac:dyDescent="0.2">
      <c r="A34" s="16">
        <v>43221</v>
      </c>
      <c r="B34" s="136">
        <v>0.94586845214651105</v>
      </c>
      <c r="C34" s="136">
        <f t="shared" si="0"/>
        <v>0.20922532034311814</v>
      </c>
      <c r="D34" s="136">
        <v>0.73671822869275105</v>
      </c>
      <c r="E34" s="136">
        <v>1.2801575578532676</v>
      </c>
      <c r="F34" s="136">
        <v>1.8918120011823802</v>
      </c>
      <c r="G34" s="136" t="e">
        <v>#N/A</v>
      </c>
      <c r="H34" s="137" t="e">
        <v>#N/A</v>
      </c>
      <c r="I34" s="140"/>
      <c r="K34" s="4"/>
      <c r="L34" s="4"/>
      <c r="M34" s="4"/>
    </row>
    <row r="35" spans="1:13" ht="15" customHeight="1" x14ac:dyDescent="0.2">
      <c r="A35" s="13">
        <v>43252</v>
      </c>
      <c r="B35" s="138">
        <v>0.66420215919585768</v>
      </c>
      <c r="C35" s="138">
        <f t="shared" si="0"/>
        <v>0.18945734040045048</v>
      </c>
      <c r="D35" s="138">
        <v>0.80691181601108719</v>
      </c>
      <c r="E35" s="138">
        <v>0.99910970422394385</v>
      </c>
      <c r="F35" s="138">
        <v>1.6605713156073953</v>
      </c>
      <c r="G35" s="138" t="e">
        <v>#N/A</v>
      </c>
      <c r="H35" s="139" t="e">
        <v>#N/A</v>
      </c>
      <c r="I35" s="140"/>
      <c r="K35" s="4"/>
      <c r="L35" s="4"/>
      <c r="M35" s="4"/>
    </row>
    <row r="36" spans="1:13" ht="15" customHeight="1" x14ac:dyDescent="0.2">
      <c r="A36" s="16">
        <v>43282</v>
      </c>
      <c r="B36" s="136">
        <v>0.68120545096494445</v>
      </c>
      <c r="C36" s="136">
        <f t="shared" si="0"/>
        <v>0.32673769877901482</v>
      </c>
      <c r="D36" s="136">
        <v>0.91362547770700553</v>
      </c>
      <c r="E36" s="136">
        <v>1.1740534194305763</v>
      </c>
      <c r="F36" s="136">
        <v>1.9215686274509647</v>
      </c>
      <c r="G36" s="136" t="e">
        <v>#N/A</v>
      </c>
      <c r="H36" s="137" t="e">
        <v>#N/A</v>
      </c>
      <c r="I36" s="140"/>
      <c r="K36" s="4"/>
      <c r="L36" s="4"/>
      <c r="M36" s="4"/>
    </row>
    <row r="37" spans="1:13" ht="15" customHeight="1" x14ac:dyDescent="0.2">
      <c r="A37" s="13">
        <v>43313</v>
      </c>
      <c r="B37" s="138">
        <v>0.77842728155976049</v>
      </c>
      <c r="C37" s="138">
        <f t="shared" si="0"/>
        <v>0.18208470900230389</v>
      </c>
      <c r="D37" s="138">
        <v>0.90873835197071551</v>
      </c>
      <c r="E37" s="138">
        <v>1.0849379337308118</v>
      </c>
      <c r="F37" s="138">
        <v>1.86925034253278</v>
      </c>
      <c r="G37" s="138" t="e">
        <v>#N/A</v>
      </c>
      <c r="H37" s="139" t="e">
        <v>#N/A</v>
      </c>
      <c r="I37" s="140"/>
      <c r="K37" s="4"/>
      <c r="L37" s="4"/>
      <c r="M37" s="4"/>
    </row>
    <row r="38" spans="1:13" ht="15" customHeight="1" x14ac:dyDescent="0.2">
      <c r="A38" s="16">
        <v>43344</v>
      </c>
      <c r="B38" s="136">
        <v>0.64693816525107617</v>
      </c>
      <c r="C38" s="136">
        <f t="shared" ref="C38:C69" si="1">+F38-B38-D38</f>
        <v>6.5582681710536495E-2</v>
      </c>
      <c r="D38" s="136">
        <v>0.86978873534796963</v>
      </c>
      <c r="E38" s="136">
        <v>0.7176563114431822</v>
      </c>
      <c r="F38" s="136">
        <v>1.5823095823095823</v>
      </c>
      <c r="G38" s="136" t="e">
        <v>#N/A</v>
      </c>
      <c r="H38" s="137" t="e">
        <v>#N/A</v>
      </c>
      <c r="I38" s="140"/>
      <c r="K38" s="4"/>
      <c r="L38" s="4"/>
      <c r="M38" s="4"/>
    </row>
    <row r="39" spans="1:13" ht="15" customHeight="1" x14ac:dyDescent="0.2">
      <c r="A39" s="13">
        <v>43374</v>
      </c>
      <c r="B39" s="138">
        <v>0.68588879777326972</v>
      </c>
      <c r="C39" s="138">
        <f t="shared" si="1"/>
        <v>0.29872473956304302</v>
      </c>
      <c r="D39" s="138">
        <v>0.89829319993935641</v>
      </c>
      <c r="E39" s="138">
        <v>1.0781142801136845</v>
      </c>
      <c r="F39" s="138">
        <v>1.8829067372756692</v>
      </c>
      <c r="G39" s="138" t="e">
        <v>#N/A</v>
      </c>
      <c r="H39" s="139" t="e">
        <v>#N/A</v>
      </c>
      <c r="I39" s="140"/>
      <c r="K39" s="4"/>
      <c r="L39" s="4"/>
      <c r="M39" s="4"/>
    </row>
    <row r="40" spans="1:13" ht="15" customHeight="1" x14ac:dyDescent="0.2">
      <c r="A40" s="16">
        <v>43405</v>
      </c>
      <c r="B40" s="136">
        <v>0.74709758733531306</v>
      </c>
      <c r="C40" s="136">
        <f t="shared" si="1"/>
        <v>0.34582091340417764</v>
      </c>
      <c r="D40" s="136">
        <v>0.6792583231258329</v>
      </c>
      <c r="E40" s="136">
        <v>1.1553273427471034</v>
      </c>
      <c r="F40" s="136">
        <v>1.7721768238653235</v>
      </c>
      <c r="G40" s="136" t="e">
        <v>#N/A</v>
      </c>
      <c r="H40" s="137" t="e">
        <v>#N/A</v>
      </c>
      <c r="I40" s="140"/>
      <c r="K40" s="4"/>
      <c r="L40" s="4"/>
      <c r="M40" s="4"/>
    </row>
    <row r="41" spans="1:13" ht="15" customHeight="1" x14ac:dyDescent="0.2">
      <c r="A41" s="13">
        <v>43435</v>
      </c>
      <c r="B41" s="138">
        <v>0.79723198109491378</v>
      </c>
      <c r="C41" s="138">
        <f t="shared" si="1"/>
        <v>0.51819064937262183</v>
      </c>
      <c r="D41" s="138">
        <v>0.51727024567788971</v>
      </c>
      <c r="E41" s="138">
        <v>1.452138694063021</v>
      </c>
      <c r="F41" s="138">
        <v>1.8326928761454253</v>
      </c>
      <c r="G41" s="138" t="e">
        <v>#N/A</v>
      </c>
      <c r="H41" s="139" t="e">
        <v>#N/A</v>
      </c>
      <c r="I41" s="140"/>
      <c r="K41" s="4"/>
      <c r="L41" s="4"/>
      <c r="M41" s="4"/>
    </row>
    <row r="42" spans="1:13" ht="15" customHeight="1" x14ac:dyDescent="0.2">
      <c r="A42" s="16">
        <v>43466</v>
      </c>
      <c r="B42" s="136">
        <v>0.55200061115563503</v>
      </c>
      <c r="C42" s="136">
        <f t="shared" si="1"/>
        <v>0.72923340725627384</v>
      </c>
      <c r="D42" s="136">
        <v>0.70650332336022448</v>
      </c>
      <c r="E42" s="136">
        <v>1.0171519744714752</v>
      </c>
      <c r="F42" s="136">
        <v>1.9877373417721333</v>
      </c>
      <c r="G42" s="136" t="e">
        <v>#N/A</v>
      </c>
      <c r="H42" s="137" t="e">
        <v>#N/A</v>
      </c>
      <c r="I42" s="140"/>
      <c r="K42" s="4"/>
      <c r="L42" s="4"/>
      <c r="M42" s="4"/>
    </row>
    <row r="43" spans="1:13" ht="15" customHeight="1" x14ac:dyDescent="0.2">
      <c r="A43" s="13">
        <v>43497</v>
      </c>
      <c r="B43" s="138">
        <v>0.81995462974162936</v>
      </c>
      <c r="C43" s="138">
        <f t="shared" si="1"/>
        <v>0.86083666385044078</v>
      </c>
      <c r="D43" s="138">
        <v>0.87223305833250087</v>
      </c>
      <c r="E43" s="138">
        <v>1.5628090999010968</v>
      </c>
      <c r="F43" s="138">
        <v>2.553024351924571</v>
      </c>
      <c r="G43" s="138" t="e">
        <v>#N/A</v>
      </c>
      <c r="H43" s="139" t="e">
        <v>#N/A</v>
      </c>
      <c r="I43" s="140"/>
      <c r="K43" s="4"/>
      <c r="L43" s="4"/>
      <c r="M43" s="4"/>
    </row>
    <row r="44" spans="1:13" ht="15" customHeight="1" x14ac:dyDescent="0.2">
      <c r="A44" s="16">
        <v>43525</v>
      </c>
      <c r="B44" s="136">
        <v>1.0150770932873536</v>
      </c>
      <c r="C44" s="136">
        <f t="shared" si="1"/>
        <v>0.87713210235933392</v>
      </c>
      <c r="D44" s="136">
        <v>0.96885292467469064</v>
      </c>
      <c r="E44" s="136">
        <v>1.6922471467925915</v>
      </c>
      <c r="F44" s="136">
        <v>2.8610621203213782</v>
      </c>
      <c r="G44" s="136" t="e">
        <v>#N/A</v>
      </c>
      <c r="H44" s="137" t="e">
        <v>#N/A</v>
      </c>
      <c r="I44" s="140"/>
      <c r="K44" s="4"/>
      <c r="L44" s="4"/>
      <c r="M44" s="4"/>
    </row>
    <row r="45" spans="1:13" ht="15" customHeight="1" x14ac:dyDescent="0.2">
      <c r="A45" s="13">
        <v>43556</v>
      </c>
      <c r="B45" s="138">
        <v>1.5522246466197334</v>
      </c>
      <c r="C45" s="138">
        <f t="shared" si="1"/>
        <v>0.4802875119441693</v>
      </c>
      <c r="D45" s="138">
        <v>0.99690817350717287</v>
      </c>
      <c r="E45" s="138">
        <v>1.9390041898080579</v>
      </c>
      <c r="F45" s="138">
        <v>3.0294203320710755</v>
      </c>
      <c r="G45" s="138" t="e">
        <v>#N/A</v>
      </c>
      <c r="H45" s="139" t="e">
        <v>#N/A</v>
      </c>
      <c r="I45" s="140"/>
      <c r="K45" s="4"/>
      <c r="L45" s="4"/>
      <c r="M45" s="4"/>
    </row>
    <row r="46" spans="1:13" ht="15" customHeight="1" x14ac:dyDescent="0.2">
      <c r="A46" s="16">
        <v>43586</v>
      </c>
      <c r="B46" s="136">
        <v>0.95432509024758283</v>
      </c>
      <c r="C46" s="136">
        <f t="shared" si="1"/>
        <v>0.50765125676426603</v>
      </c>
      <c r="D46" s="136">
        <v>0.86855261537090078</v>
      </c>
      <c r="E46" s="136">
        <v>1.2348079727758865</v>
      </c>
      <c r="F46" s="136">
        <v>2.3305289623827496</v>
      </c>
      <c r="G46" s="136" t="e">
        <v>#N/A</v>
      </c>
      <c r="H46" s="137" t="e">
        <v>#N/A</v>
      </c>
      <c r="I46" s="140"/>
      <c r="K46" s="4"/>
      <c r="L46" s="4"/>
      <c r="M46" s="4"/>
    </row>
    <row r="47" spans="1:13" ht="15" customHeight="1" x14ac:dyDescent="0.2">
      <c r="A47" s="13">
        <v>43617</v>
      </c>
      <c r="B47" s="138">
        <v>1.4588195939577657</v>
      </c>
      <c r="C47" s="138">
        <f t="shared" si="1"/>
        <v>0.57960503985978795</v>
      </c>
      <c r="D47" s="138">
        <v>0.70343243959032919</v>
      </c>
      <c r="E47" s="138">
        <v>1.8609206660137101</v>
      </c>
      <c r="F47" s="138">
        <v>2.7418570734078829</v>
      </c>
      <c r="G47" s="138" t="e">
        <v>#N/A</v>
      </c>
      <c r="H47" s="139" t="e">
        <v>#N/A</v>
      </c>
      <c r="I47" s="140"/>
      <c r="K47" s="4"/>
      <c r="L47" s="4"/>
      <c r="M47" s="4"/>
    </row>
    <row r="48" spans="1:13" ht="15" customHeight="1" x14ac:dyDescent="0.2">
      <c r="A48" s="16">
        <v>43647</v>
      </c>
      <c r="B48" s="136">
        <v>1.3530407900745118</v>
      </c>
      <c r="C48" s="136">
        <f t="shared" si="1"/>
        <v>0.74249011506101181</v>
      </c>
      <c r="D48" s="136">
        <v>0.51124093018575179</v>
      </c>
      <c r="E48" s="136">
        <v>1.8373464848660648</v>
      </c>
      <c r="F48" s="136">
        <v>2.6067718353212754</v>
      </c>
      <c r="G48" s="136" t="e">
        <v>#N/A</v>
      </c>
      <c r="H48" s="137" t="e">
        <v>#N/A</v>
      </c>
      <c r="I48" s="140"/>
      <c r="K48" s="4"/>
      <c r="L48" s="4"/>
      <c r="M48" s="4"/>
    </row>
    <row r="49" spans="1:13" ht="15" customHeight="1" x14ac:dyDescent="0.2">
      <c r="A49" s="13">
        <v>43678</v>
      </c>
      <c r="B49" s="138">
        <v>1.6173311387162559</v>
      </c>
      <c r="C49" s="138">
        <f t="shared" si="1"/>
        <v>1.1010197360615097</v>
      </c>
      <c r="D49" s="138">
        <v>0.38473299495034152</v>
      </c>
      <c r="E49" s="138">
        <v>2.67839876232836</v>
      </c>
      <c r="F49" s="138">
        <v>3.1030838697281071</v>
      </c>
      <c r="G49" s="138" t="e">
        <v>#N/A</v>
      </c>
      <c r="H49" s="139" t="e">
        <v>#N/A</v>
      </c>
      <c r="I49" s="140"/>
      <c r="K49" s="4"/>
      <c r="L49" s="4"/>
      <c r="M49" s="4"/>
    </row>
    <row r="50" spans="1:13" ht="15" customHeight="1" x14ac:dyDescent="0.2">
      <c r="A50" s="16">
        <v>43709</v>
      </c>
      <c r="B50" s="136">
        <v>1.3608951290261853</v>
      </c>
      <c r="C50" s="136">
        <f t="shared" si="1"/>
        <v>0.98215796665100386</v>
      </c>
      <c r="D50" s="136">
        <v>0.36592523249617237</v>
      </c>
      <c r="E50" s="136">
        <v>2.196193265007329</v>
      </c>
      <c r="F50" s="136">
        <v>2.7089783281733615</v>
      </c>
      <c r="G50" s="136" t="e">
        <v>#N/A</v>
      </c>
      <c r="H50" s="137" t="e">
        <v>#N/A</v>
      </c>
      <c r="I50" s="140"/>
      <c r="K50" s="4"/>
      <c r="L50" s="4"/>
      <c r="M50" s="4"/>
    </row>
    <row r="51" spans="1:13" ht="15" customHeight="1" x14ac:dyDescent="0.2">
      <c r="A51" s="13">
        <v>43739</v>
      </c>
      <c r="B51" s="138">
        <v>1.5387777106109028</v>
      </c>
      <c r="C51" s="138">
        <f t="shared" si="1"/>
        <v>0.94124920445793436</v>
      </c>
      <c r="D51" s="138">
        <v>0.34026377700930516</v>
      </c>
      <c r="E51" s="138">
        <v>2.3853388926597496</v>
      </c>
      <c r="F51" s="138">
        <v>2.8202906920781423</v>
      </c>
      <c r="G51" s="138" t="e">
        <v>#N/A</v>
      </c>
      <c r="H51" s="139" t="e">
        <v>#N/A</v>
      </c>
      <c r="I51" s="140"/>
      <c r="K51" s="4"/>
      <c r="L51" s="4"/>
      <c r="M51" s="4"/>
    </row>
    <row r="52" spans="1:13" ht="15" customHeight="1" x14ac:dyDescent="0.2">
      <c r="A52" s="16">
        <v>43770</v>
      </c>
      <c r="B52" s="136">
        <v>1.1490891576910462</v>
      </c>
      <c r="C52" s="136">
        <f t="shared" si="1"/>
        <v>0.94249886667504024</v>
      </c>
      <c r="D52" s="136">
        <v>0.46234445120709761</v>
      </c>
      <c r="E52" s="136">
        <v>1.9718859820382573</v>
      </c>
      <c r="F52" s="136">
        <v>2.553932475573184</v>
      </c>
      <c r="G52" s="136" t="e">
        <v>#N/A</v>
      </c>
      <c r="H52" s="137" t="e">
        <v>#N/A</v>
      </c>
      <c r="I52" s="140"/>
      <c r="K52" s="4"/>
      <c r="L52" s="4"/>
      <c r="M52" s="4"/>
    </row>
    <row r="53" spans="1:13" ht="15" customHeight="1" x14ac:dyDescent="0.2">
      <c r="A53" s="13">
        <v>43800</v>
      </c>
      <c r="B53" s="138">
        <v>1.2832538468982906</v>
      </c>
      <c r="C53" s="138">
        <f t="shared" si="1"/>
        <v>0.8409455389910131</v>
      </c>
      <c r="D53" s="138">
        <v>0.67212378779235482</v>
      </c>
      <c r="E53" s="138">
        <v>2.1129503407984362</v>
      </c>
      <c r="F53" s="138">
        <v>2.7963231736816585</v>
      </c>
      <c r="G53" s="138" t="e">
        <v>#N/A</v>
      </c>
      <c r="H53" s="139" t="e">
        <v>#N/A</v>
      </c>
      <c r="I53" s="140"/>
      <c r="K53" s="4"/>
      <c r="L53" s="4"/>
      <c r="M53" s="4"/>
    </row>
    <row r="54" spans="1:13" ht="15" customHeight="1" x14ac:dyDescent="0.2">
      <c r="A54" s="16">
        <v>43831</v>
      </c>
      <c r="B54" s="136">
        <v>1.2337517875994051</v>
      </c>
      <c r="C54" s="136">
        <f t="shared" si="1"/>
        <v>0.57139121835795847</v>
      </c>
      <c r="D54" s="136">
        <v>-0.13734508100827539</v>
      </c>
      <c r="E54" s="136">
        <v>2.0335636722606187</v>
      </c>
      <c r="F54" s="136">
        <v>1.6677979249490882</v>
      </c>
      <c r="G54" s="136" t="e">
        <v>#N/A</v>
      </c>
      <c r="H54" s="137" t="e">
        <v>#N/A</v>
      </c>
      <c r="I54" s="140"/>
      <c r="K54" s="4"/>
      <c r="L54" s="4"/>
      <c r="M54" s="4"/>
    </row>
    <row r="55" spans="1:13" ht="15" customHeight="1" x14ac:dyDescent="0.2">
      <c r="A55" s="13">
        <v>43862</v>
      </c>
      <c r="B55" s="138">
        <v>1.1324825956325597</v>
      </c>
      <c r="C55" s="138">
        <f t="shared" si="1"/>
        <v>0.50875175069748502</v>
      </c>
      <c r="D55" s="138">
        <v>-0.36777590128983495</v>
      </c>
      <c r="E55" s="138">
        <v>1.8017140631086725</v>
      </c>
      <c r="F55" s="138">
        <v>1.2734584450402098</v>
      </c>
      <c r="G55" s="138" t="e">
        <v>#N/A</v>
      </c>
      <c r="H55" s="139" t="e">
        <v>#N/A</v>
      </c>
      <c r="I55" s="140"/>
      <c r="K55" s="4"/>
      <c r="L55" s="4"/>
      <c r="M55" s="4"/>
    </row>
    <row r="56" spans="1:13" ht="15" customHeight="1" x14ac:dyDescent="0.2">
      <c r="A56" s="16">
        <v>43891</v>
      </c>
      <c r="B56" s="136">
        <v>1.1522631373408556</v>
      </c>
      <c r="C56" s="136">
        <f t="shared" si="1"/>
        <v>0.64796081115930404</v>
      </c>
      <c r="D56" s="136">
        <v>-0.74287969245138408</v>
      </c>
      <c r="E56" s="136">
        <v>1.7608359133127083</v>
      </c>
      <c r="F56" s="136">
        <v>1.0573442560487756</v>
      </c>
      <c r="G56" s="136" t="e">
        <v>#N/A</v>
      </c>
      <c r="H56" s="137" t="e">
        <v>#N/A</v>
      </c>
      <c r="I56" s="140"/>
      <c r="K56" s="4"/>
      <c r="L56" s="4"/>
      <c r="M56" s="4"/>
    </row>
    <row r="57" spans="1:13" ht="15" customHeight="1" x14ac:dyDescent="0.2">
      <c r="A57" s="13">
        <v>43922</v>
      </c>
      <c r="B57" s="138">
        <v>1.3046578674413789</v>
      </c>
      <c r="C57" s="138">
        <f t="shared" si="1"/>
        <v>0.84308187590879524</v>
      </c>
      <c r="D57" s="138">
        <v>-1.1770489507764268</v>
      </c>
      <c r="E57" s="138">
        <v>2.1697572165933821</v>
      </c>
      <c r="F57" s="138">
        <v>0.97069079257374735</v>
      </c>
      <c r="G57" s="138" t="e">
        <v>#N/A</v>
      </c>
      <c r="H57" s="139" t="e">
        <v>#N/A</v>
      </c>
      <c r="I57" s="140"/>
      <c r="K57" s="4"/>
      <c r="L57" s="4"/>
      <c r="M57" s="4"/>
    </row>
    <row r="58" spans="1:13" ht="15" customHeight="1" x14ac:dyDescent="0.2">
      <c r="A58" s="16">
        <v>43952</v>
      </c>
      <c r="B58" s="136">
        <v>1.2277917569958972</v>
      </c>
      <c r="C58" s="136">
        <f t="shared" si="1"/>
        <v>1.0589138139980405</v>
      </c>
      <c r="D58" s="136">
        <v>-1.2283045125928671</v>
      </c>
      <c r="E58" s="136">
        <v>2.1993853246254247</v>
      </c>
      <c r="F58" s="136">
        <v>1.0584010584010706</v>
      </c>
      <c r="G58" s="136" t="e">
        <v>#N/A</v>
      </c>
      <c r="H58" s="137" t="e">
        <v>#N/A</v>
      </c>
      <c r="I58" s="140"/>
      <c r="K58" s="4"/>
      <c r="L58" s="4"/>
      <c r="M58" s="4"/>
    </row>
    <row r="59" spans="1:13" ht="15" customHeight="1" x14ac:dyDescent="0.2">
      <c r="A59" s="13">
        <v>43983</v>
      </c>
      <c r="B59" s="138">
        <v>1.403365381264247</v>
      </c>
      <c r="C59" s="138">
        <f t="shared" si="1"/>
        <v>1.2509696902620706</v>
      </c>
      <c r="D59" s="138">
        <v>-0.96984562324392842</v>
      </c>
      <c r="E59" s="138">
        <v>2.6250000000000107</v>
      </c>
      <c r="F59" s="138">
        <v>1.6844894482823891</v>
      </c>
      <c r="G59" s="138" t="e">
        <v>#N/A</v>
      </c>
      <c r="H59" s="139" t="e">
        <v>#N/A</v>
      </c>
      <c r="I59" s="140"/>
      <c r="K59" s="4"/>
      <c r="L59" s="4"/>
      <c r="M59" s="4"/>
    </row>
    <row r="60" spans="1:13" ht="15" customHeight="1" x14ac:dyDescent="0.2">
      <c r="A60" s="16">
        <v>44013</v>
      </c>
      <c r="B60" s="136">
        <v>1.423809465314511</v>
      </c>
      <c r="C60" s="136">
        <f t="shared" si="1"/>
        <v>1.1204975355221307</v>
      </c>
      <c r="D60" s="136">
        <v>-0.90373326876577043</v>
      </c>
      <c r="E60" s="136">
        <v>2.6018421802297853</v>
      </c>
      <c r="F60" s="136">
        <v>1.6405737320708713</v>
      </c>
      <c r="G60" s="136" t="e">
        <v>#N/A</v>
      </c>
      <c r="H60" s="137" t="e">
        <v>#N/A</v>
      </c>
      <c r="I60" s="140"/>
      <c r="K60" s="4"/>
      <c r="L60" s="4"/>
      <c r="M60" s="4"/>
    </row>
    <row r="61" spans="1:13" ht="15" customHeight="1" x14ac:dyDescent="0.2">
      <c r="A61" s="13">
        <v>44044</v>
      </c>
      <c r="B61" s="138">
        <v>0.43833193000491455</v>
      </c>
      <c r="C61" s="138">
        <f t="shared" si="1"/>
        <v>0.67736047592586501</v>
      </c>
      <c r="D61" s="138">
        <v>-0.80820079206568329</v>
      </c>
      <c r="E61" s="138">
        <v>0.83812035031547438</v>
      </c>
      <c r="F61" s="138">
        <v>0.30749161386509627</v>
      </c>
      <c r="G61" s="138" t="e">
        <v>#N/A</v>
      </c>
      <c r="H61" s="139" t="e">
        <v>#N/A</v>
      </c>
      <c r="I61" s="140"/>
      <c r="K61" s="4"/>
      <c r="L61" s="4"/>
      <c r="M61" s="4"/>
    </row>
    <row r="62" spans="1:13" ht="15" customHeight="1" x14ac:dyDescent="0.2">
      <c r="A62" s="16">
        <v>44075</v>
      </c>
      <c r="B62" s="136">
        <v>0.70899446462890314</v>
      </c>
      <c r="C62" s="136">
        <f t="shared" si="1"/>
        <v>1.1049560689559201</v>
      </c>
      <c r="D62" s="136">
        <v>-0.84371692393901365</v>
      </c>
      <c r="E62" s="136">
        <v>1.7287488061127121</v>
      </c>
      <c r="F62" s="136">
        <v>0.97023360964580974</v>
      </c>
      <c r="G62" s="136" t="e">
        <v>#N/A</v>
      </c>
      <c r="H62" s="137" t="e">
        <v>#N/A</v>
      </c>
      <c r="I62" s="140"/>
      <c r="K62" s="4"/>
      <c r="L62" s="4"/>
      <c r="M62" s="4"/>
    </row>
    <row r="63" spans="1:13" ht="15" customHeight="1" x14ac:dyDescent="0.2">
      <c r="A63" s="13">
        <v>44105</v>
      </c>
      <c r="B63" s="138">
        <v>0.77171994026225643</v>
      </c>
      <c r="C63" s="138">
        <f t="shared" si="1"/>
        <v>1.2081136937265011</v>
      </c>
      <c r="D63" s="138">
        <v>-0.82836387177192961</v>
      </c>
      <c r="E63" s="138">
        <v>1.9793541055024289</v>
      </c>
      <c r="F63" s="138">
        <v>1.151469762216828</v>
      </c>
      <c r="G63" s="138" t="e">
        <v>#N/A</v>
      </c>
      <c r="H63" s="139" t="e">
        <v>#N/A</v>
      </c>
      <c r="I63" s="140"/>
      <c r="K63" s="4"/>
      <c r="L63" s="4"/>
      <c r="M63" s="4"/>
    </row>
    <row r="64" spans="1:13" ht="15" customHeight="1" x14ac:dyDescent="0.2">
      <c r="A64" s="16">
        <v>44136</v>
      </c>
      <c r="B64" s="136">
        <v>0.76916413604460476</v>
      </c>
      <c r="C64" s="136">
        <f t="shared" si="1"/>
        <v>0.81465953828677518</v>
      </c>
      <c r="D64" s="136">
        <v>-0.91407553736317315</v>
      </c>
      <c r="E64" s="136">
        <v>1.522113727742691</v>
      </c>
      <c r="F64" s="136">
        <v>0.66974813696820679</v>
      </c>
      <c r="G64" s="136" t="e">
        <v>#N/A</v>
      </c>
      <c r="H64" s="137" t="e">
        <v>#N/A</v>
      </c>
      <c r="I64" s="140"/>
      <c r="K64" s="4"/>
      <c r="L64" s="4"/>
      <c r="M64" s="4"/>
    </row>
    <row r="65" spans="1:13" ht="15" customHeight="1" x14ac:dyDescent="0.2">
      <c r="A65" s="13">
        <v>44166</v>
      </c>
      <c r="B65" s="138">
        <v>0.96148222013170015</v>
      </c>
      <c r="C65" s="138">
        <f t="shared" si="1"/>
        <v>0.79462799044920029</v>
      </c>
      <c r="D65" s="138">
        <v>-0.83367045154475827</v>
      </c>
      <c r="E65" s="138">
        <v>1.7831601029846489</v>
      </c>
      <c r="F65" s="138">
        <v>0.92243975903614217</v>
      </c>
      <c r="G65" s="138" t="e">
        <v>#N/A</v>
      </c>
      <c r="H65" s="139" t="e">
        <v>#N/A</v>
      </c>
      <c r="I65" s="140"/>
      <c r="K65" s="4"/>
      <c r="L65" s="4"/>
      <c r="M65" s="4"/>
    </row>
    <row r="66" spans="1:13" ht="15" customHeight="1" x14ac:dyDescent="0.2">
      <c r="A66" s="16">
        <v>44197</v>
      </c>
      <c r="B66" s="136">
        <v>1.0073854022442441</v>
      </c>
      <c r="C66" s="136">
        <f t="shared" si="1"/>
        <v>1.0133769926279617</v>
      </c>
      <c r="D66" s="136">
        <v>-0.4375482794692413</v>
      </c>
      <c r="E66" s="136">
        <v>2.1962074303405466</v>
      </c>
      <c r="F66" s="136">
        <v>1.5832141154029644</v>
      </c>
      <c r="G66" s="136" t="e">
        <v>#N/A</v>
      </c>
      <c r="H66" s="137" t="e">
        <v>#N/A</v>
      </c>
      <c r="I66" s="140"/>
      <c r="K66" s="4"/>
      <c r="L66" s="4"/>
      <c r="M66" s="4"/>
    </row>
    <row r="67" spans="1:13" ht="15" customHeight="1" x14ac:dyDescent="0.2">
      <c r="A67" s="13">
        <v>44228</v>
      </c>
      <c r="B67" s="138">
        <v>0.975753814552209</v>
      </c>
      <c r="C67" s="138">
        <f t="shared" si="1"/>
        <v>0.98153271898072281</v>
      </c>
      <c r="D67" s="138">
        <v>-7.5845671284647045E-2</v>
      </c>
      <c r="E67" s="138">
        <v>2.1142255811728683</v>
      </c>
      <c r="F67" s="138">
        <v>1.8814408622482848</v>
      </c>
      <c r="G67" s="138" t="e">
        <v>#N/A</v>
      </c>
      <c r="H67" s="139" t="e">
        <v>#N/A</v>
      </c>
      <c r="I67" s="140"/>
      <c r="K67" s="4"/>
      <c r="L67" s="4"/>
      <c r="M67" s="4"/>
    </row>
    <row r="68" spans="1:13" ht="15" customHeight="1" x14ac:dyDescent="0.2">
      <c r="A68" s="16">
        <v>44256</v>
      </c>
      <c r="B68" s="136">
        <v>0.80180877098949122</v>
      </c>
      <c r="C68" s="136">
        <f t="shared" si="1"/>
        <v>0.67457919537238364</v>
      </c>
      <c r="D68" s="136">
        <v>0.40880385190564278</v>
      </c>
      <c r="E68" s="136">
        <v>1.8254420992584119</v>
      </c>
      <c r="F68" s="136">
        <v>1.8851918182675176</v>
      </c>
      <c r="G68" s="136" t="e">
        <v>#N/A</v>
      </c>
      <c r="H68" s="137" t="e">
        <v>#N/A</v>
      </c>
      <c r="I68" s="140"/>
      <c r="K68" s="4"/>
      <c r="L68" s="4"/>
      <c r="M68" s="4"/>
    </row>
    <row r="69" spans="1:13" ht="15" customHeight="1" x14ac:dyDescent="0.2">
      <c r="A69" s="13">
        <v>44287</v>
      </c>
      <c r="B69" s="138">
        <v>0.42143361883767888</v>
      </c>
      <c r="C69" s="138">
        <f t="shared" si="1"/>
        <v>0.51606661719373159</v>
      </c>
      <c r="D69" s="138">
        <v>0.75187814739214609</v>
      </c>
      <c r="E69" s="138">
        <v>1.2723360464028444</v>
      </c>
      <c r="F69" s="138">
        <v>1.6893783834235565</v>
      </c>
      <c r="G69" s="138" t="e">
        <v>#N/A</v>
      </c>
      <c r="H69" s="139" t="e">
        <v>#N/A</v>
      </c>
      <c r="I69" s="140"/>
      <c r="K69" s="4"/>
      <c r="L69" s="4"/>
      <c r="M69" s="4"/>
    </row>
    <row r="70" spans="1:13" ht="15" customHeight="1" x14ac:dyDescent="0.2">
      <c r="A70" s="16">
        <v>44317</v>
      </c>
      <c r="B70" s="136">
        <v>0.86329276131139443</v>
      </c>
      <c r="C70" s="136">
        <f t="shared" ref="C70:C101" si="2">+F70-B70-D70</f>
        <v>0.32117257550413647</v>
      </c>
      <c r="D70" s="136">
        <v>0.84470990163594417</v>
      </c>
      <c r="E70" s="136">
        <v>1.7103655671459439</v>
      </c>
      <c r="F70" s="136">
        <v>2.029175238451475</v>
      </c>
      <c r="G70" s="136" t="e">
        <v>#N/A</v>
      </c>
      <c r="H70" s="137" t="e">
        <v>#N/A</v>
      </c>
      <c r="I70" s="140"/>
      <c r="K70" s="4"/>
      <c r="L70" s="4"/>
      <c r="M70" s="4"/>
    </row>
    <row r="71" spans="1:13" ht="15" customHeight="1" x14ac:dyDescent="0.2">
      <c r="A71" s="13">
        <v>44348</v>
      </c>
      <c r="B71" s="138">
        <v>0.5365280282261331</v>
      </c>
      <c r="C71" s="138">
        <f t="shared" si="2"/>
        <v>0.29558439904923228</v>
      </c>
      <c r="D71" s="138">
        <v>0.86169864764318438</v>
      </c>
      <c r="E71" s="138">
        <v>1.396046097629533</v>
      </c>
      <c r="F71" s="138">
        <v>1.6938110749185498</v>
      </c>
      <c r="G71" s="138" t="e">
        <v>#N/A</v>
      </c>
      <c r="H71" s="139" t="e">
        <v>#N/A</v>
      </c>
      <c r="I71" s="140"/>
      <c r="K71" s="4"/>
      <c r="L71" s="4"/>
      <c r="M71" s="4"/>
    </row>
    <row r="72" spans="1:13" ht="15" customHeight="1" x14ac:dyDescent="0.2">
      <c r="A72" s="16">
        <v>44378</v>
      </c>
      <c r="B72" s="136">
        <v>-3.7183767756912406E-3</v>
      </c>
      <c r="C72" s="136">
        <f t="shared" si="2"/>
        <v>0.22868964909377332</v>
      </c>
      <c r="D72" s="136">
        <v>1.195430867508511</v>
      </c>
      <c r="E72" s="136">
        <v>0.38870893105045212</v>
      </c>
      <c r="F72" s="136">
        <v>1.4204021398265931</v>
      </c>
      <c r="G72" s="136" t="e">
        <v>#N/A</v>
      </c>
      <c r="H72" s="137" t="e">
        <v>#N/A</v>
      </c>
      <c r="I72" s="140"/>
      <c r="K72" s="4"/>
      <c r="L72" s="4"/>
      <c r="M72" s="4"/>
    </row>
    <row r="73" spans="1:13" ht="15" customHeight="1" x14ac:dyDescent="0.2">
      <c r="A73" s="13">
        <v>44409</v>
      </c>
      <c r="B73" s="138">
        <v>0.84261906413896104</v>
      </c>
      <c r="C73" s="138">
        <f t="shared" si="2"/>
        <v>0.58446343935627065</v>
      </c>
      <c r="D73" s="138">
        <v>1.2575435996166995</v>
      </c>
      <c r="E73" s="138">
        <v>1.8117295480014839</v>
      </c>
      <c r="F73" s="138">
        <v>2.6846261031119312</v>
      </c>
      <c r="G73" s="138" t="e">
        <v>#N/A</v>
      </c>
      <c r="H73" s="139" t="e">
        <v>#N/A</v>
      </c>
      <c r="I73" s="140"/>
      <c r="K73" s="4"/>
      <c r="L73" s="4"/>
      <c r="M73" s="4"/>
    </row>
    <row r="74" spans="1:13" ht="15" customHeight="1" x14ac:dyDescent="0.2">
      <c r="A74" s="16">
        <v>44440</v>
      </c>
      <c r="B74" s="136">
        <v>0.72212063367748736</v>
      </c>
      <c r="C74" s="136">
        <f t="shared" si="2"/>
        <v>0.66278030095031348</v>
      </c>
      <c r="D74" s="136">
        <v>1.581793719724286</v>
      </c>
      <c r="E74" s="136">
        <v>1.7838700591493728</v>
      </c>
      <c r="F74" s="136">
        <v>2.9666946543520867</v>
      </c>
      <c r="G74" s="136" t="e">
        <v>#N/A</v>
      </c>
      <c r="H74" s="137" t="e">
        <v>#N/A</v>
      </c>
      <c r="I74" s="140"/>
      <c r="K74" s="4"/>
      <c r="L74" s="4"/>
      <c r="M74" s="4"/>
    </row>
    <row r="75" spans="1:13" ht="15" customHeight="1" x14ac:dyDescent="0.2">
      <c r="A75" s="13">
        <v>44470</v>
      </c>
      <c r="B75" s="138">
        <v>0.55966646462785097</v>
      </c>
      <c r="C75" s="138">
        <f t="shared" si="2"/>
        <v>0.82667198067842218</v>
      </c>
      <c r="D75" s="138">
        <v>2.3619262469658233</v>
      </c>
      <c r="E75" s="138">
        <v>1.7737741456166356</v>
      </c>
      <c r="F75" s="138">
        <v>3.7482646922720964</v>
      </c>
      <c r="G75" s="138" t="e">
        <v>#N/A</v>
      </c>
      <c r="H75" s="139" t="e">
        <v>#N/A</v>
      </c>
      <c r="I75" s="140"/>
      <c r="K75" s="4"/>
      <c r="L75" s="4"/>
      <c r="M75" s="4"/>
    </row>
    <row r="76" spans="1:13" ht="15" customHeight="1" x14ac:dyDescent="0.2">
      <c r="A76" s="16">
        <v>44501</v>
      </c>
      <c r="B76" s="136">
        <v>0.92929176222811338</v>
      </c>
      <c r="C76" s="136">
        <f t="shared" si="2"/>
        <v>1.2757741826956228</v>
      </c>
      <c r="D76" s="136">
        <v>3.6982324059008564</v>
      </c>
      <c r="E76" s="136">
        <v>2.6402640264026278</v>
      </c>
      <c r="F76" s="136">
        <v>5.9032983508245929</v>
      </c>
      <c r="G76" s="136" t="e">
        <v>#N/A</v>
      </c>
      <c r="H76" s="137" t="e">
        <v>#N/A</v>
      </c>
      <c r="I76" s="140"/>
      <c r="K76" s="4"/>
      <c r="L76" s="4"/>
      <c r="M76" s="4"/>
    </row>
    <row r="77" spans="1:13" ht="15" customHeight="1" x14ac:dyDescent="0.2">
      <c r="A77" s="13">
        <v>44531</v>
      </c>
      <c r="B77" s="138">
        <v>0.54895892429545778</v>
      </c>
      <c r="C77" s="138">
        <f t="shared" si="2"/>
        <v>1.5936897499137359</v>
      </c>
      <c r="D77" s="138">
        <v>4.2647380073800729</v>
      </c>
      <c r="E77" s="138">
        <v>2.2484541877459296</v>
      </c>
      <c r="F77" s="138">
        <v>6.4073866815892666</v>
      </c>
      <c r="G77" s="138" t="e">
        <v>#N/A</v>
      </c>
      <c r="H77" s="139" t="e">
        <v>#N/A</v>
      </c>
      <c r="I77" s="140"/>
      <c r="K77" s="4"/>
      <c r="L77" s="4"/>
      <c r="M77" s="4"/>
    </row>
    <row r="78" spans="1:13" ht="15" customHeight="1" x14ac:dyDescent="0.2">
      <c r="A78" s="16">
        <v>44562</v>
      </c>
      <c r="B78" s="136">
        <v>0.87958368360413808</v>
      </c>
      <c r="C78" s="136">
        <f t="shared" si="2"/>
        <v>1.996797580473463</v>
      </c>
      <c r="D78" s="136">
        <v>4.7285384617697357</v>
      </c>
      <c r="E78" s="136">
        <v>2.7264981539335542</v>
      </c>
      <c r="F78" s="136">
        <v>7.6049197258473367</v>
      </c>
      <c r="G78" s="136" t="e">
        <v>#N/A</v>
      </c>
      <c r="H78" s="137" t="e">
        <v>#N/A</v>
      </c>
      <c r="K78" s="4"/>
      <c r="L78" s="4"/>
      <c r="M78" s="4"/>
    </row>
    <row r="79" spans="1:13" ht="15" customHeight="1" x14ac:dyDescent="0.2">
      <c r="A79" s="13">
        <v>44593</v>
      </c>
      <c r="B79" s="138">
        <v>0.75548798275621842</v>
      </c>
      <c r="C79" s="138">
        <f t="shared" si="2"/>
        <v>2.2565115905281248</v>
      </c>
      <c r="D79" s="138">
        <v>4.244867538816619</v>
      </c>
      <c r="E79" s="138">
        <v>2.8199362937980199</v>
      </c>
      <c r="F79" s="138">
        <v>7.256867112100962</v>
      </c>
      <c r="G79" s="138" t="e">
        <v>#N/A</v>
      </c>
      <c r="H79" s="139" t="e">
        <v>#N/A</v>
      </c>
      <c r="M79" s="4"/>
    </row>
    <row r="80" spans="1:13" ht="15" customHeight="1" x14ac:dyDescent="0.2">
      <c r="A80" s="16">
        <v>44621</v>
      </c>
      <c r="B80" s="136">
        <v>0.86672641447568022</v>
      </c>
      <c r="C80" s="136">
        <f t="shared" si="2"/>
        <v>2.4736176563457715</v>
      </c>
      <c r="D80" s="136">
        <v>8.3258600183634766</v>
      </c>
      <c r="E80" s="136">
        <v>3.0252100840336249</v>
      </c>
      <c r="F80" s="136">
        <v>11.666204089184928</v>
      </c>
      <c r="G80" s="136" t="e">
        <v>#N/A</v>
      </c>
      <c r="H80" s="137" t="e">
        <v>#N/A</v>
      </c>
      <c r="M80" s="4"/>
    </row>
    <row r="81" spans="1:13" ht="15" customHeight="1" x14ac:dyDescent="0.2">
      <c r="A81" s="13">
        <v>44652</v>
      </c>
      <c r="B81" s="138">
        <v>1.2691750693518939</v>
      </c>
      <c r="C81" s="138">
        <f t="shared" si="2"/>
        <v>3.0012085038287815</v>
      </c>
      <c r="D81" s="138">
        <v>6.9365921037353448</v>
      </c>
      <c r="E81" s="138">
        <v>3.8799076212471251</v>
      </c>
      <c r="F81" s="138">
        <v>11.20697567691602</v>
      </c>
      <c r="G81" s="138" t="e">
        <v>#N/A</v>
      </c>
      <c r="H81" s="139" t="e">
        <v>#N/A</v>
      </c>
      <c r="I81" s="141"/>
      <c r="M81" s="4"/>
    </row>
    <row r="82" spans="1:13" ht="15" customHeight="1" x14ac:dyDescent="0.2">
      <c r="A82" s="16">
        <v>44682</v>
      </c>
      <c r="B82" s="136">
        <v>1.184826048807506</v>
      </c>
      <c r="C82" s="136">
        <f t="shared" si="2"/>
        <v>3.3250088519142826</v>
      </c>
      <c r="D82" s="136">
        <v>5.663384785833057</v>
      </c>
      <c r="E82" s="136">
        <v>3.9730204194770469</v>
      </c>
      <c r="F82" s="136">
        <v>10.173219686554846</v>
      </c>
      <c r="G82" s="136" t="e">
        <v>#N/A</v>
      </c>
      <c r="H82" s="137" t="e">
        <v>#N/A</v>
      </c>
      <c r="I82" s="141"/>
    </row>
    <row r="83" spans="1:13" ht="15" customHeight="1" x14ac:dyDescent="0.2">
      <c r="A83" s="13">
        <v>44713</v>
      </c>
      <c r="B83" s="138">
        <v>1.2392505421874291</v>
      </c>
      <c r="C83" s="138">
        <f t="shared" si="2"/>
        <v>3.6149492904309426</v>
      </c>
      <c r="D83" s="138">
        <v>5.0844841611585156</v>
      </c>
      <c r="E83" s="138">
        <v>4.0473110330807582</v>
      </c>
      <c r="F83" s="138">
        <v>9.9386839937768876</v>
      </c>
      <c r="G83" s="138" t="e">
        <v>#N/A</v>
      </c>
      <c r="H83" s="139" t="e">
        <v>#N/A</v>
      </c>
      <c r="I83" s="141"/>
    </row>
    <row r="84" spans="1:13" ht="15" customHeight="1" x14ac:dyDescent="0.2">
      <c r="A84" s="16">
        <v>44743</v>
      </c>
      <c r="B84" s="136">
        <v>2.0090516200398874</v>
      </c>
      <c r="C84" s="136">
        <f t="shared" si="2"/>
        <v>3.6085292205920885</v>
      </c>
      <c r="D84" s="136">
        <v>6.004827307785642</v>
      </c>
      <c r="E84" s="136">
        <v>4.9967733013736471</v>
      </c>
      <c r="F84" s="136">
        <v>11.622408148417618</v>
      </c>
      <c r="G84" s="136">
        <v>4.7262358879514803</v>
      </c>
      <c r="H84" s="137">
        <v>11.5470642842304</v>
      </c>
      <c r="I84" s="141"/>
    </row>
    <row r="85" spans="1:13" ht="15" customHeight="1" x14ac:dyDescent="0.2">
      <c r="A85" s="13">
        <v>44774</v>
      </c>
      <c r="B85" s="138">
        <v>1.9466969605341788</v>
      </c>
      <c r="C85" s="138">
        <f t="shared" si="2"/>
        <v>3.9285546854467519</v>
      </c>
      <c r="D85" s="138">
        <v>7.7759153523906797</v>
      </c>
      <c r="E85" s="138">
        <v>5.1641900568702992</v>
      </c>
      <c r="F85" s="138">
        <v>13.651166998371611</v>
      </c>
      <c r="G85" s="138" t="e">
        <v>#N/A</v>
      </c>
      <c r="H85" s="139" t="e">
        <v>#N/A</v>
      </c>
      <c r="I85" s="141"/>
    </row>
    <row r="86" spans="1:13" ht="15" customHeight="1" x14ac:dyDescent="0.2">
      <c r="A86" s="16">
        <v>44805</v>
      </c>
      <c r="B86" s="136">
        <v>2.4019061281825023</v>
      </c>
      <c r="C86" s="136">
        <f t="shared" si="2"/>
        <v>4.3017571100553376</v>
      </c>
      <c r="D86" s="136">
        <v>10.357132267787332</v>
      </c>
      <c r="E86" s="136">
        <v>6.4385204316945055</v>
      </c>
      <c r="F86" s="136">
        <v>17.060795506025173</v>
      </c>
      <c r="G86" s="136" t="e">
        <v>#N/A</v>
      </c>
      <c r="H86" s="137" t="e">
        <v>#N/A</v>
      </c>
      <c r="I86" s="141"/>
    </row>
    <row r="87" spans="1:13" ht="15" customHeight="1" x14ac:dyDescent="0.2">
      <c r="A87" s="13">
        <v>44835</v>
      </c>
      <c r="B87" s="138">
        <v>2.4597238424369903</v>
      </c>
      <c r="C87" s="138">
        <f t="shared" si="2"/>
        <v>4.6475676444646403</v>
      </c>
      <c r="D87" s="138">
        <v>9.6812901366487623</v>
      </c>
      <c r="E87" s="138">
        <v>6.8071904370836656</v>
      </c>
      <c r="F87" s="138">
        <v>16.788581623550392</v>
      </c>
      <c r="G87" s="138" t="e">
        <v>#N/A</v>
      </c>
      <c r="H87" s="139" t="e">
        <v>#N/A</v>
      </c>
      <c r="I87" s="140"/>
    </row>
    <row r="88" spans="1:13" ht="15" customHeight="1" x14ac:dyDescent="0.2">
      <c r="A88" s="16">
        <v>44866</v>
      </c>
      <c r="B88" s="136">
        <v>2.1465027899154943</v>
      </c>
      <c r="C88" s="136">
        <f t="shared" si="2"/>
        <v>4.5662597639930143</v>
      </c>
      <c r="D88" s="136">
        <v>4.4887946925965361</v>
      </c>
      <c r="E88" s="136">
        <v>6.1368856224161661</v>
      </c>
      <c r="F88" s="136">
        <v>11.201557246505045</v>
      </c>
      <c r="G88" s="136" t="e">
        <v>#N/A</v>
      </c>
      <c r="H88" s="137" t="e">
        <v>#N/A</v>
      </c>
      <c r="I88" s="140"/>
    </row>
    <row r="89" spans="1:13" ht="15" customHeight="1" x14ac:dyDescent="0.2">
      <c r="A89" s="13">
        <v>44896</v>
      </c>
      <c r="B89" s="138" t="e">
        <v>#N/A</v>
      </c>
      <c r="C89" s="138" t="e">
        <f t="shared" si="2"/>
        <v>#N/A</v>
      </c>
      <c r="D89" s="138" t="e">
        <v>#N/A</v>
      </c>
      <c r="E89" s="138" t="e">
        <v>#N/A</v>
      </c>
      <c r="F89" s="138" t="e">
        <v>#N/A</v>
      </c>
      <c r="G89" s="138" t="e">
        <v>#N/A</v>
      </c>
      <c r="H89" s="139" t="e">
        <v>#N/A</v>
      </c>
      <c r="I89" s="140"/>
    </row>
    <row r="90" spans="1:13" ht="15" customHeight="1" x14ac:dyDescent="0.2">
      <c r="A90" s="16">
        <v>44927</v>
      </c>
      <c r="B90" s="136" t="e">
        <v>#N/A</v>
      </c>
      <c r="C90" s="136" t="e">
        <f t="shared" si="2"/>
        <v>#N/A</v>
      </c>
      <c r="D90" s="136" t="e">
        <v>#N/A</v>
      </c>
      <c r="E90" s="136" t="e">
        <v>#N/A</v>
      </c>
      <c r="F90" s="136" t="e">
        <v>#N/A</v>
      </c>
      <c r="G90" s="136" t="e">
        <v>#N/A</v>
      </c>
      <c r="H90" s="137" t="e">
        <v>#N/A</v>
      </c>
      <c r="L90" s="4"/>
    </row>
    <row r="91" spans="1:13" ht="15" customHeight="1" x14ac:dyDescent="0.2">
      <c r="A91" s="13">
        <v>44958</v>
      </c>
      <c r="B91" s="138" t="e">
        <v>#N/A</v>
      </c>
      <c r="C91" s="138" t="e">
        <f t="shared" si="2"/>
        <v>#N/A</v>
      </c>
      <c r="D91" s="138" t="e">
        <v>#N/A</v>
      </c>
      <c r="E91" s="138" t="e">
        <v>#N/A</v>
      </c>
      <c r="F91" s="138" t="e">
        <v>#N/A</v>
      </c>
      <c r="G91" s="138" t="e">
        <v>#N/A</v>
      </c>
      <c r="H91" s="139" t="e">
        <v>#N/A</v>
      </c>
    </row>
    <row r="92" spans="1:13" ht="15" customHeight="1" x14ac:dyDescent="0.2">
      <c r="A92" s="16">
        <v>44986</v>
      </c>
      <c r="B92" s="136" t="e">
        <v>#N/A</v>
      </c>
      <c r="C92" s="136" t="e">
        <f t="shared" si="2"/>
        <v>#N/A</v>
      </c>
      <c r="D92" s="136" t="e">
        <v>#N/A</v>
      </c>
      <c r="E92" s="136" t="e">
        <v>#N/A</v>
      </c>
      <c r="F92" s="136" t="e">
        <v>#N/A</v>
      </c>
      <c r="G92" s="136" t="e">
        <v>#N/A</v>
      </c>
      <c r="H92" s="137" t="e">
        <v>#N/A</v>
      </c>
      <c r="I92" s="140"/>
    </row>
    <row r="93" spans="1:13" ht="15" customHeight="1" x14ac:dyDescent="0.2">
      <c r="A93" s="13">
        <v>45017</v>
      </c>
      <c r="B93" s="138" t="e">
        <v>#N/A</v>
      </c>
      <c r="C93" s="138" t="e">
        <f t="shared" si="2"/>
        <v>#N/A</v>
      </c>
      <c r="D93" s="138" t="e">
        <v>#N/A</v>
      </c>
      <c r="E93" s="138" t="e">
        <v>#N/A</v>
      </c>
      <c r="F93" s="138" t="e">
        <v>#N/A</v>
      </c>
      <c r="G93" s="138" t="e">
        <v>#N/A</v>
      </c>
      <c r="H93" s="139" t="e">
        <v>#N/A</v>
      </c>
      <c r="I93" s="140"/>
    </row>
    <row r="94" spans="1:13" ht="15" customHeight="1" x14ac:dyDescent="0.2">
      <c r="A94" s="16">
        <v>45047</v>
      </c>
      <c r="B94" s="136" t="e">
        <v>#N/A</v>
      </c>
      <c r="C94" s="136" t="e">
        <f t="shared" si="2"/>
        <v>#N/A</v>
      </c>
      <c r="D94" s="136" t="e">
        <v>#N/A</v>
      </c>
      <c r="E94" s="136" t="e">
        <v>#N/A</v>
      </c>
      <c r="F94" s="136" t="e">
        <v>#N/A</v>
      </c>
      <c r="G94" s="136" t="e">
        <v>#N/A</v>
      </c>
      <c r="H94" s="137" t="e">
        <v>#N/A</v>
      </c>
      <c r="I94" s="140"/>
    </row>
    <row r="95" spans="1:13" ht="15" customHeight="1" x14ac:dyDescent="0.2">
      <c r="A95" s="13">
        <v>45078</v>
      </c>
      <c r="B95" s="138" t="e">
        <v>#N/A</v>
      </c>
      <c r="C95" s="138" t="e">
        <f t="shared" si="2"/>
        <v>#N/A</v>
      </c>
      <c r="D95" s="138" t="e">
        <v>#N/A</v>
      </c>
      <c r="E95" s="138" t="e">
        <v>#N/A</v>
      </c>
      <c r="F95" s="138" t="e">
        <v>#N/A</v>
      </c>
      <c r="G95" s="138" t="e">
        <v>#N/A</v>
      </c>
      <c r="H95" s="139" t="e">
        <v>#N/A</v>
      </c>
      <c r="I95" s="140"/>
    </row>
    <row r="96" spans="1:13" ht="15" customHeight="1" x14ac:dyDescent="0.2">
      <c r="A96" s="16">
        <v>45108</v>
      </c>
      <c r="B96" s="136" t="e">
        <v>#N/A</v>
      </c>
      <c r="C96" s="136" t="e">
        <f t="shared" si="2"/>
        <v>#N/A</v>
      </c>
      <c r="D96" s="136" t="e">
        <v>#N/A</v>
      </c>
      <c r="E96" s="136" t="e">
        <v>#N/A</v>
      </c>
      <c r="F96" s="136" t="e">
        <v>#N/A</v>
      </c>
      <c r="G96" s="136">
        <v>4.7978858643611604</v>
      </c>
      <c r="H96" s="137">
        <v>4.8780607006784003</v>
      </c>
      <c r="I96" s="140"/>
    </row>
    <row r="97" spans="1:9" ht="15" customHeight="1" x14ac:dyDescent="0.2">
      <c r="A97" s="13">
        <v>45139</v>
      </c>
      <c r="B97" s="138" t="e">
        <v>#N/A</v>
      </c>
      <c r="C97" s="138" t="e">
        <f t="shared" si="2"/>
        <v>#N/A</v>
      </c>
      <c r="D97" s="138" t="e">
        <v>#N/A</v>
      </c>
      <c r="E97" s="138" t="e">
        <v>#N/A</v>
      </c>
      <c r="F97" s="138" t="e">
        <v>#N/A</v>
      </c>
      <c r="G97" s="138" t="e">
        <v>#N/A</v>
      </c>
      <c r="H97" s="139" t="e">
        <v>#N/A</v>
      </c>
      <c r="I97" s="140"/>
    </row>
    <row r="98" spans="1:9" ht="15" customHeight="1" x14ac:dyDescent="0.2">
      <c r="A98" s="16">
        <v>45170</v>
      </c>
      <c r="B98" s="136" t="e">
        <v>#N/A</v>
      </c>
      <c r="C98" s="136" t="e">
        <f t="shared" si="2"/>
        <v>#N/A</v>
      </c>
      <c r="D98" s="136" t="e">
        <v>#N/A</v>
      </c>
      <c r="E98" s="136" t="e">
        <v>#N/A</v>
      </c>
      <c r="F98" s="136" t="e">
        <v>#N/A</v>
      </c>
      <c r="G98" s="136" t="e">
        <v>#N/A</v>
      </c>
      <c r="H98" s="137" t="e">
        <v>#N/A</v>
      </c>
      <c r="I98" s="140"/>
    </row>
    <row r="99" spans="1:9" ht="15" customHeight="1" x14ac:dyDescent="0.2">
      <c r="A99" s="13">
        <v>45200</v>
      </c>
      <c r="B99" s="138" t="e">
        <v>#N/A</v>
      </c>
      <c r="C99" s="138" t="e">
        <f t="shared" si="2"/>
        <v>#N/A</v>
      </c>
      <c r="D99" s="138" t="e">
        <v>#N/A</v>
      </c>
      <c r="E99" s="138" t="e">
        <v>#N/A</v>
      </c>
      <c r="F99" s="138" t="e">
        <v>#N/A</v>
      </c>
      <c r="G99" s="138" t="e">
        <v>#N/A</v>
      </c>
      <c r="H99" s="139" t="e">
        <v>#N/A</v>
      </c>
      <c r="I99" s="140"/>
    </row>
    <row r="100" spans="1:9" ht="15" customHeight="1" x14ac:dyDescent="0.2">
      <c r="A100" s="16">
        <v>45231</v>
      </c>
      <c r="B100" s="136" t="e">
        <v>#N/A</v>
      </c>
      <c r="C100" s="136" t="e">
        <f t="shared" si="2"/>
        <v>#N/A</v>
      </c>
      <c r="D100" s="136" t="e">
        <v>#N/A</v>
      </c>
      <c r="E100" s="136" t="e">
        <v>#N/A</v>
      </c>
      <c r="F100" s="136" t="e">
        <v>#N/A</v>
      </c>
      <c r="G100" s="136" t="e">
        <v>#N/A</v>
      </c>
      <c r="H100" s="137" t="e">
        <v>#N/A</v>
      </c>
      <c r="I100" s="140"/>
    </row>
    <row r="101" spans="1:9" ht="15" customHeight="1" x14ac:dyDescent="0.2">
      <c r="A101" s="25">
        <v>45261</v>
      </c>
      <c r="B101" s="142" t="e">
        <v>#N/A</v>
      </c>
      <c r="C101" s="138" t="e">
        <f t="shared" si="2"/>
        <v>#N/A</v>
      </c>
      <c r="D101" s="142" t="e">
        <v>#N/A</v>
      </c>
      <c r="E101" s="142" t="e">
        <v>#N/A</v>
      </c>
      <c r="F101" s="142" t="e">
        <v>#N/A</v>
      </c>
      <c r="G101" s="142" t="e">
        <v>#N/A</v>
      </c>
      <c r="H101" s="143" t="e">
        <v>#N/A</v>
      </c>
      <c r="I101" s="140"/>
    </row>
    <row r="102" spans="1:9" ht="15" customHeight="1" x14ac:dyDescent="0.2">
      <c r="A102" s="16">
        <v>45292</v>
      </c>
      <c r="B102" s="136" t="e">
        <v>#N/A</v>
      </c>
      <c r="C102" s="136" t="e">
        <f t="shared" ref="C102:C133" si="3">+F102-B102-D102</f>
        <v>#N/A</v>
      </c>
      <c r="D102" s="136" t="e">
        <v>#N/A</v>
      </c>
      <c r="E102" s="136" t="e">
        <v>#N/A</v>
      </c>
      <c r="F102" s="136" t="e">
        <v>#N/A</v>
      </c>
      <c r="G102" s="136" t="e">
        <v>#N/A</v>
      </c>
      <c r="H102" s="137" t="e">
        <v>#N/A</v>
      </c>
    </row>
    <row r="103" spans="1:9" ht="15" customHeight="1" x14ac:dyDescent="0.2">
      <c r="A103" s="25">
        <v>45323</v>
      </c>
      <c r="B103" s="142" t="e">
        <v>#N/A</v>
      </c>
      <c r="C103" s="138" t="e">
        <f t="shared" si="3"/>
        <v>#N/A</v>
      </c>
      <c r="D103" s="142" t="e">
        <v>#N/A</v>
      </c>
      <c r="E103" s="142" t="e">
        <v>#N/A</v>
      </c>
      <c r="F103" s="142" t="e">
        <v>#N/A</v>
      </c>
      <c r="G103" s="142" t="e">
        <v>#N/A</v>
      </c>
      <c r="H103" s="143" t="e">
        <v>#N/A</v>
      </c>
      <c r="I103" s="140"/>
    </row>
    <row r="104" spans="1:9" ht="15" customHeight="1" x14ac:dyDescent="0.2">
      <c r="A104" s="16">
        <v>45352</v>
      </c>
      <c r="B104" s="136" t="e">
        <v>#N/A</v>
      </c>
      <c r="C104" s="136" t="e">
        <f t="shared" si="3"/>
        <v>#N/A</v>
      </c>
      <c r="D104" s="136" t="e">
        <v>#N/A</v>
      </c>
      <c r="E104" s="136" t="e">
        <v>#N/A</v>
      </c>
      <c r="F104" s="136" t="e">
        <v>#N/A</v>
      </c>
      <c r="G104" s="136" t="e">
        <v>#N/A</v>
      </c>
      <c r="H104" s="137" t="e">
        <v>#N/A</v>
      </c>
      <c r="I104" s="140"/>
    </row>
    <row r="105" spans="1:9" ht="15" customHeight="1" x14ac:dyDescent="0.2">
      <c r="A105" s="25">
        <v>45383</v>
      </c>
      <c r="B105" s="142" t="e">
        <v>#N/A</v>
      </c>
      <c r="C105" s="138" t="e">
        <f t="shared" si="3"/>
        <v>#N/A</v>
      </c>
      <c r="D105" s="142" t="e">
        <v>#N/A</v>
      </c>
      <c r="E105" s="142" t="e">
        <v>#N/A</v>
      </c>
      <c r="F105" s="142" t="e">
        <v>#N/A</v>
      </c>
      <c r="G105" s="142" t="e">
        <v>#N/A</v>
      </c>
      <c r="H105" s="143" t="e">
        <v>#N/A</v>
      </c>
      <c r="I105" s="140"/>
    </row>
    <row r="106" spans="1:9" ht="15" customHeight="1" x14ac:dyDescent="0.2">
      <c r="A106" s="16">
        <v>45413</v>
      </c>
      <c r="B106" s="136" t="e">
        <v>#N/A</v>
      </c>
      <c r="C106" s="136" t="e">
        <f t="shared" si="3"/>
        <v>#N/A</v>
      </c>
      <c r="D106" s="136" t="e">
        <v>#N/A</v>
      </c>
      <c r="E106" s="136" t="e">
        <v>#N/A</v>
      </c>
      <c r="F106" s="136" t="e">
        <v>#N/A</v>
      </c>
      <c r="G106" s="136" t="e">
        <v>#N/A</v>
      </c>
      <c r="H106" s="137" t="e">
        <v>#N/A</v>
      </c>
      <c r="I106" s="140"/>
    </row>
    <row r="107" spans="1:9" ht="15" customHeight="1" x14ac:dyDescent="0.2">
      <c r="A107" s="25">
        <v>45444</v>
      </c>
      <c r="B107" s="142" t="e">
        <v>#N/A</v>
      </c>
      <c r="C107" s="138" t="e">
        <f t="shared" si="3"/>
        <v>#N/A</v>
      </c>
      <c r="D107" s="142" t="e">
        <v>#N/A</v>
      </c>
      <c r="E107" s="142" t="e">
        <v>#N/A</v>
      </c>
      <c r="F107" s="142" t="e">
        <v>#N/A</v>
      </c>
      <c r="G107" s="142" t="e">
        <v>#N/A</v>
      </c>
      <c r="H107" s="143" t="e">
        <v>#N/A</v>
      </c>
      <c r="I107" s="140"/>
    </row>
    <row r="108" spans="1:9" ht="15" customHeight="1" x14ac:dyDescent="0.2">
      <c r="A108" s="16">
        <v>45474</v>
      </c>
      <c r="B108" s="136" t="e">
        <v>#N/A</v>
      </c>
      <c r="C108" s="136" t="e">
        <f t="shared" si="3"/>
        <v>#N/A</v>
      </c>
      <c r="D108" s="136" t="e">
        <v>#N/A</v>
      </c>
      <c r="E108" s="136" t="e">
        <v>#N/A</v>
      </c>
      <c r="F108" s="136" t="e">
        <v>#N/A</v>
      </c>
      <c r="G108" s="136">
        <v>2.7795018036132801</v>
      </c>
      <c r="H108" s="137">
        <v>5.0270442871872998</v>
      </c>
    </row>
    <row r="109" spans="1:9" ht="15" customHeight="1" x14ac:dyDescent="0.2">
      <c r="A109" s="25">
        <v>45505</v>
      </c>
      <c r="B109" s="142" t="e">
        <v>#N/A</v>
      </c>
      <c r="C109" s="138" t="e">
        <f t="shared" si="3"/>
        <v>#N/A</v>
      </c>
      <c r="D109" s="142" t="e">
        <v>#N/A</v>
      </c>
      <c r="E109" s="142" t="e">
        <v>#N/A</v>
      </c>
      <c r="F109" s="142" t="e">
        <v>#N/A</v>
      </c>
      <c r="G109" s="142" t="e">
        <v>#N/A</v>
      </c>
      <c r="H109" s="143" t="e">
        <v>#N/A</v>
      </c>
    </row>
    <row r="110" spans="1:9" ht="15" customHeight="1" x14ac:dyDescent="0.2">
      <c r="A110" s="16">
        <v>45536</v>
      </c>
      <c r="B110" s="136" t="e">
        <v>#N/A</v>
      </c>
      <c r="C110" s="136" t="e">
        <f t="shared" si="3"/>
        <v>#N/A</v>
      </c>
      <c r="D110" s="136" t="e">
        <v>#N/A</v>
      </c>
      <c r="E110" s="136" t="e">
        <v>#N/A</v>
      </c>
      <c r="F110" s="136" t="e">
        <v>#N/A</v>
      </c>
      <c r="G110" s="136" t="e">
        <v>#N/A</v>
      </c>
      <c r="H110" s="137" t="e">
        <v>#N/A</v>
      </c>
    </row>
    <row r="111" spans="1:9" ht="15" customHeight="1" x14ac:dyDescent="0.2">
      <c r="A111" s="25">
        <v>45566</v>
      </c>
      <c r="B111" s="142" t="e">
        <v>#N/A</v>
      </c>
      <c r="C111" s="138" t="e">
        <f t="shared" si="3"/>
        <v>#N/A</v>
      </c>
      <c r="D111" s="142" t="e">
        <v>#N/A</v>
      </c>
      <c r="E111" s="142" t="e">
        <v>#N/A</v>
      </c>
      <c r="F111" s="142" t="e">
        <v>#N/A</v>
      </c>
      <c r="G111" s="142" t="e">
        <v>#N/A</v>
      </c>
      <c r="H111" s="143" t="e">
        <v>#N/A</v>
      </c>
    </row>
    <row r="112" spans="1:9" ht="15" customHeight="1" x14ac:dyDescent="0.2">
      <c r="A112" s="16">
        <v>45597</v>
      </c>
      <c r="B112" s="136" t="e">
        <v>#N/A</v>
      </c>
      <c r="C112" s="136" t="e">
        <f t="shared" si="3"/>
        <v>#N/A</v>
      </c>
      <c r="D112" s="136" t="e">
        <v>#N/A</v>
      </c>
      <c r="E112" s="136" t="e">
        <v>#N/A</v>
      </c>
      <c r="F112" s="136" t="e">
        <v>#N/A</v>
      </c>
      <c r="G112" s="136" t="e">
        <v>#N/A</v>
      </c>
      <c r="H112" s="137" t="e">
        <v>#N/A</v>
      </c>
    </row>
    <row r="113" spans="1:8" ht="15" customHeight="1" x14ac:dyDescent="0.2">
      <c r="A113" s="25">
        <v>45627</v>
      </c>
      <c r="B113" s="142" t="e">
        <v>#N/A</v>
      </c>
      <c r="C113" s="138" t="e">
        <f t="shared" si="3"/>
        <v>#N/A</v>
      </c>
      <c r="D113" s="142" t="e">
        <v>#N/A</v>
      </c>
      <c r="E113" s="142" t="e">
        <v>#N/A</v>
      </c>
      <c r="F113" s="142" t="e">
        <v>#N/A</v>
      </c>
      <c r="G113" s="142" t="e">
        <v>#N/A</v>
      </c>
      <c r="H113" s="143" t="e">
        <v>#N/A</v>
      </c>
    </row>
    <row r="175" spans="2:6" ht="15" customHeight="1" x14ac:dyDescent="0.2">
      <c r="B175" s="2"/>
      <c r="C175" s="2"/>
      <c r="D175" s="2"/>
      <c r="E175" s="2"/>
      <c r="F175" s="2"/>
    </row>
    <row r="176" spans="2:6" ht="15" customHeight="1" x14ac:dyDescent="0.2">
      <c r="B176" s="2"/>
      <c r="C176" s="2"/>
      <c r="D176" s="2"/>
      <c r="E176" s="2"/>
      <c r="F176" s="2"/>
    </row>
    <row r="177" spans="2:6" ht="15" customHeight="1" x14ac:dyDescent="0.2">
      <c r="B177" s="2"/>
      <c r="C177" s="2"/>
      <c r="D177" s="2"/>
      <c r="E177" s="2"/>
      <c r="F177" s="2"/>
    </row>
    <row r="178" spans="2:6" ht="15" customHeight="1" x14ac:dyDescent="0.2">
      <c r="B178" s="2"/>
      <c r="C178" s="2"/>
      <c r="D178" s="2"/>
      <c r="E178" s="2"/>
      <c r="F178" s="2"/>
    </row>
    <row r="179" spans="2:6" ht="15" customHeight="1" x14ac:dyDescent="0.2">
      <c r="B179" s="2"/>
      <c r="C179" s="2"/>
      <c r="D179" s="2"/>
      <c r="E179" s="2"/>
      <c r="F179" s="2"/>
    </row>
    <row r="180" spans="2:6" ht="15" customHeight="1" x14ac:dyDescent="0.2">
      <c r="B180" s="2"/>
      <c r="C180" s="2"/>
      <c r="D180" s="2"/>
      <c r="E180" s="2"/>
      <c r="F180" s="2"/>
    </row>
    <row r="181" spans="2:6" ht="15" customHeight="1" x14ac:dyDescent="0.2">
      <c r="B181" s="2"/>
      <c r="C181" s="2"/>
      <c r="D181" s="2"/>
      <c r="E181" s="2"/>
      <c r="F181" s="2"/>
    </row>
    <row r="182" spans="2:6" ht="15" customHeight="1" x14ac:dyDescent="0.2">
      <c r="B182" s="2"/>
      <c r="C182" s="2"/>
      <c r="D182" s="2"/>
      <c r="E182" s="2"/>
      <c r="F182" s="2"/>
    </row>
    <row r="183" spans="2:6" ht="15" customHeight="1" x14ac:dyDescent="0.2">
      <c r="B183" s="2"/>
      <c r="C183" s="2"/>
      <c r="D183" s="2"/>
      <c r="E183" s="2"/>
      <c r="F183" s="2"/>
    </row>
    <row r="184" spans="2:6" ht="15" customHeight="1" x14ac:dyDescent="0.2">
      <c r="B184" s="2"/>
      <c r="C184" s="2"/>
      <c r="D184" s="2"/>
      <c r="E184" s="2"/>
      <c r="F184" s="2"/>
    </row>
    <row r="185" spans="2:6" ht="15" customHeight="1" x14ac:dyDescent="0.2">
      <c r="B185" s="2"/>
      <c r="C185" s="2"/>
      <c r="D185" s="2"/>
      <c r="E185" s="2"/>
      <c r="F185" s="2"/>
    </row>
    <row r="186" spans="2:6" ht="15" customHeight="1" x14ac:dyDescent="0.2">
      <c r="B186" s="2"/>
      <c r="C186" s="2"/>
      <c r="D186" s="2"/>
      <c r="E186" s="2"/>
      <c r="F186" s="2"/>
    </row>
    <row r="187" spans="2:6" ht="15" customHeight="1" x14ac:dyDescent="0.2">
      <c r="B187" s="2"/>
      <c r="C187" s="2"/>
      <c r="D187" s="2"/>
      <c r="E187" s="2"/>
      <c r="F187" s="2"/>
    </row>
    <row r="188" spans="2:6" ht="15" customHeight="1" x14ac:dyDescent="0.2">
      <c r="B188" s="2"/>
      <c r="C188" s="2"/>
      <c r="D188" s="2"/>
      <c r="E188" s="2"/>
      <c r="F188" s="2"/>
    </row>
    <row r="189" spans="2:6" ht="15" customHeight="1" x14ac:dyDescent="0.2">
      <c r="B189" s="2"/>
      <c r="C189" s="2"/>
      <c r="D189" s="2"/>
      <c r="E189" s="2"/>
      <c r="F189" s="2"/>
    </row>
    <row r="190" spans="2:6" ht="15" customHeight="1" x14ac:dyDescent="0.2">
      <c r="B190" s="2"/>
      <c r="C190" s="2"/>
      <c r="D190" s="2"/>
      <c r="E190" s="2"/>
      <c r="F190" s="2"/>
    </row>
    <row r="191" spans="2:6" ht="15" customHeight="1" x14ac:dyDescent="0.2">
      <c r="B191" s="2"/>
      <c r="C191" s="2"/>
      <c r="D191" s="2"/>
      <c r="E191" s="2"/>
      <c r="F191" s="2"/>
    </row>
    <row r="192" spans="2:6" ht="15" customHeight="1" x14ac:dyDescent="0.2">
      <c r="B192" s="2"/>
      <c r="C192" s="2"/>
      <c r="D192" s="2"/>
      <c r="E192" s="2"/>
      <c r="F192" s="2"/>
    </row>
    <row r="193" spans="2:6" ht="15" customHeight="1" x14ac:dyDescent="0.2">
      <c r="B193" s="2"/>
      <c r="C193" s="2"/>
      <c r="D193" s="2"/>
      <c r="E193" s="2"/>
      <c r="F193" s="2"/>
    </row>
    <row r="194" spans="2:6" ht="15" customHeight="1" x14ac:dyDescent="0.2">
      <c r="B194" s="2"/>
      <c r="C194" s="2"/>
      <c r="D194" s="2"/>
      <c r="E194" s="2"/>
      <c r="F194" s="2"/>
    </row>
    <row r="195" spans="2:6" ht="15" customHeight="1" x14ac:dyDescent="0.2">
      <c r="B195" s="2"/>
      <c r="C195" s="2"/>
      <c r="D195" s="2"/>
      <c r="E195" s="2"/>
      <c r="F195" s="2"/>
    </row>
    <row r="196" spans="2:6" ht="15" customHeight="1" x14ac:dyDescent="0.2">
      <c r="B196" s="2"/>
      <c r="C196" s="2"/>
      <c r="D196" s="2"/>
      <c r="E196" s="2"/>
      <c r="F196" s="2"/>
    </row>
    <row r="197" spans="2:6" ht="15" customHeight="1" x14ac:dyDescent="0.2">
      <c r="B197" s="2"/>
      <c r="C197" s="2"/>
      <c r="D197" s="2"/>
      <c r="E197" s="2"/>
      <c r="F197" s="2"/>
    </row>
    <row r="198" spans="2:6" ht="15" customHeight="1" x14ac:dyDescent="0.2">
      <c r="B198" s="2"/>
      <c r="C198" s="2"/>
      <c r="D198" s="2"/>
      <c r="E198" s="2"/>
      <c r="F198" s="2"/>
    </row>
    <row r="199" spans="2:6" ht="15" customHeight="1" x14ac:dyDescent="0.2">
      <c r="B199" s="2"/>
      <c r="C199" s="2"/>
      <c r="D199" s="2"/>
      <c r="E199" s="2"/>
      <c r="F199" s="2"/>
    </row>
    <row r="200" spans="2:6" ht="15" customHeight="1" x14ac:dyDescent="0.2">
      <c r="B200" s="2"/>
      <c r="C200" s="2"/>
      <c r="D200" s="2"/>
      <c r="E200" s="2"/>
      <c r="F200" s="2"/>
    </row>
    <row r="201" spans="2:6" ht="15" customHeight="1" x14ac:dyDescent="0.2">
      <c r="B201" s="2"/>
      <c r="C201" s="2"/>
      <c r="D201" s="2"/>
      <c r="E201" s="2"/>
      <c r="F201" s="2"/>
    </row>
    <row r="202" spans="2:6" ht="15" customHeight="1" x14ac:dyDescent="0.2">
      <c r="B202" s="2"/>
      <c r="C202" s="2"/>
      <c r="D202" s="2"/>
      <c r="E202" s="2"/>
      <c r="F202" s="2"/>
    </row>
    <row r="203" spans="2:6" ht="15" customHeight="1" x14ac:dyDescent="0.2">
      <c r="B203" s="2"/>
      <c r="C203" s="2"/>
      <c r="D203" s="2"/>
      <c r="E203" s="2"/>
      <c r="F203" s="2"/>
    </row>
    <row r="204" spans="2:6" ht="15" customHeight="1" x14ac:dyDescent="0.2">
      <c r="B204" s="2"/>
      <c r="C204" s="2"/>
      <c r="D204" s="2"/>
      <c r="E204" s="2"/>
      <c r="F204" s="2"/>
    </row>
    <row r="205" spans="2:6" ht="15" customHeight="1" x14ac:dyDescent="0.2">
      <c r="B205" s="2"/>
      <c r="C205" s="2"/>
      <c r="D205" s="2"/>
      <c r="E205" s="2"/>
      <c r="F205" s="2"/>
    </row>
    <row r="206" spans="2:6" ht="15" customHeight="1" x14ac:dyDescent="0.2">
      <c r="B206" s="2"/>
      <c r="C206" s="2"/>
      <c r="D206" s="2"/>
      <c r="E206" s="2"/>
      <c r="F206" s="2"/>
    </row>
    <row r="207" spans="2:6" ht="15" customHeight="1" x14ac:dyDescent="0.2">
      <c r="B207" s="2"/>
      <c r="C207" s="2"/>
      <c r="D207" s="2"/>
      <c r="E207" s="2"/>
      <c r="F207" s="2"/>
    </row>
    <row r="208" spans="2:6" ht="15" customHeight="1" x14ac:dyDescent="0.2">
      <c r="B208" s="2"/>
      <c r="C208" s="2"/>
      <c r="D208" s="2"/>
      <c r="E208" s="2"/>
      <c r="F208" s="2"/>
    </row>
    <row r="209" spans="2:6" ht="15" customHeight="1" x14ac:dyDescent="0.2">
      <c r="B209" s="2"/>
      <c r="C209" s="2"/>
      <c r="D209" s="2"/>
      <c r="E209" s="2"/>
      <c r="F209" s="2"/>
    </row>
    <row r="210" spans="2:6" ht="15" customHeight="1" x14ac:dyDescent="0.2">
      <c r="B210" s="2"/>
      <c r="C210" s="2"/>
      <c r="D210" s="2"/>
      <c r="E210" s="2"/>
      <c r="F210" s="2"/>
    </row>
    <row r="211" spans="2:6" ht="15" customHeight="1" x14ac:dyDescent="0.2">
      <c r="B211" s="2"/>
      <c r="C211" s="2"/>
      <c r="D211" s="2"/>
      <c r="E211" s="2"/>
      <c r="F211" s="2"/>
    </row>
    <row r="212" spans="2:6" ht="15" customHeight="1" x14ac:dyDescent="0.2">
      <c r="B212" s="2"/>
      <c r="C212" s="2"/>
      <c r="D212" s="2"/>
      <c r="E212" s="2"/>
      <c r="F212" s="2"/>
    </row>
    <row r="213" spans="2:6" ht="15" customHeight="1" x14ac:dyDescent="0.2">
      <c r="B213" s="2"/>
      <c r="C213" s="2"/>
      <c r="D213" s="2"/>
      <c r="E213" s="2"/>
      <c r="F213" s="2"/>
    </row>
    <row r="214" spans="2:6" ht="15" customHeight="1" x14ac:dyDescent="0.2">
      <c r="B214" s="2"/>
      <c r="C214" s="2"/>
      <c r="D214" s="2"/>
      <c r="E214" s="2"/>
      <c r="F214" s="2"/>
    </row>
    <row r="215" spans="2:6" ht="15" customHeight="1" x14ac:dyDescent="0.2">
      <c r="B215" s="2"/>
      <c r="C215" s="2"/>
      <c r="D215" s="2"/>
      <c r="E215" s="2"/>
      <c r="F215" s="2"/>
    </row>
    <row r="216" spans="2:6" ht="15" customHeight="1" x14ac:dyDescent="0.2">
      <c r="B216" s="2"/>
      <c r="C216" s="2"/>
      <c r="D216" s="2"/>
      <c r="E216" s="2"/>
      <c r="F216" s="2"/>
    </row>
    <row r="217" spans="2:6" ht="15" customHeight="1" x14ac:dyDescent="0.2">
      <c r="B217" s="2"/>
      <c r="C217" s="2"/>
      <c r="D217" s="2"/>
      <c r="E217" s="2"/>
      <c r="F217" s="2"/>
    </row>
    <row r="218" spans="2:6" ht="15" customHeight="1" x14ac:dyDescent="0.2">
      <c r="B218" s="2"/>
      <c r="C218" s="2"/>
      <c r="D218" s="2"/>
      <c r="E218" s="2"/>
      <c r="F218" s="2"/>
    </row>
    <row r="219" spans="2:6" ht="15" customHeight="1" x14ac:dyDescent="0.2">
      <c r="B219" s="2"/>
      <c r="C219" s="2"/>
      <c r="D219" s="2"/>
      <c r="E219" s="2"/>
      <c r="F219" s="2"/>
    </row>
    <row r="220" spans="2:6" ht="15" customHeight="1" x14ac:dyDescent="0.2">
      <c r="B220" s="2"/>
      <c r="C220" s="2"/>
      <c r="D220" s="2"/>
      <c r="E220" s="2"/>
      <c r="F220" s="2"/>
    </row>
    <row r="221" spans="2:6" ht="15" customHeight="1" x14ac:dyDescent="0.2">
      <c r="B221" s="2"/>
      <c r="C221" s="2"/>
      <c r="D221" s="2"/>
      <c r="E221" s="2"/>
      <c r="F221" s="2"/>
    </row>
    <row r="222" spans="2:6" ht="15" customHeight="1" x14ac:dyDescent="0.2">
      <c r="B222" s="2"/>
      <c r="C222" s="2"/>
      <c r="D222" s="2"/>
      <c r="E222" s="2"/>
      <c r="F222" s="2"/>
    </row>
    <row r="223" spans="2:6" ht="15" customHeight="1" x14ac:dyDescent="0.2">
      <c r="B223" s="2"/>
      <c r="C223" s="2"/>
      <c r="D223" s="2"/>
      <c r="E223" s="2"/>
      <c r="F223" s="2"/>
    </row>
    <row r="224" spans="2:6" ht="15" customHeight="1" x14ac:dyDescent="0.2">
      <c r="B224" s="2"/>
      <c r="C224" s="2"/>
      <c r="D224" s="2"/>
      <c r="E224" s="2"/>
      <c r="F224" s="2"/>
    </row>
    <row r="225" spans="2:6" ht="15" customHeight="1" x14ac:dyDescent="0.2">
      <c r="B225" s="2"/>
      <c r="C225" s="2"/>
      <c r="D225" s="2"/>
      <c r="E225" s="2"/>
      <c r="F225" s="2"/>
    </row>
    <row r="226" spans="2:6" ht="15" customHeight="1" x14ac:dyDescent="0.2">
      <c r="B226" s="2"/>
      <c r="C226" s="2"/>
      <c r="D226" s="2"/>
      <c r="E226" s="2"/>
      <c r="F226" s="2"/>
    </row>
    <row r="227" spans="2:6" ht="15" customHeight="1" x14ac:dyDescent="0.2">
      <c r="B227" s="2"/>
      <c r="C227" s="2"/>
      <c r="D227" s="2"/>
      <c r="E227" s="2"/>
      <c r="F227" s="2"/>
    </row>
    <row r="228" spans="2:6" ht="15" customHeight="1" x14ac:dyDescent="0.2">
      <c r="B228" s="2"/>
      <c r="C228" s="2"/>
      <c r="D228" s="2"/>
      <c r="E228" s="2"/>
      <c r="F228" s="2"/>
    </row>
    <row r="229" spans="2:6" ht="15" customHeight="1" x14ac:dyDescent="0.2">
      <c r="B229" s="2"/>
      <c r="C229" s="2"/>
      <c r="D229" s="2"/>
      <c r="E229" s="2"/>
      <c r="F229" s="2"/>
    </row>
    <row r="230" spans="2:6" ht="15" customHeight="1" x14ac:dyDescent="0.2">
      <c r="B230" s="2"/>
      <c r="C230" s="2"/>
      <c r="D230" s="2"/>
      <c r="E230" s="2"/>
      <c r="F230" s="2"/>
    </row>
    <row r="231" spans="2:6" ht="15" customHeight="1" x14ac:dyDescent="0.2">
      <c r="B231" s="2"/>
      <c r="C231" s="2"/>
      <c r="D231" s="2"/>
      <c r="E231" s="2"/>
      <c r="F231" s="2"/>
    </row>
    <row r="232" spans="2:6" ht="15" customHeight="1" x14ac:dyDescent="0.2">
      <c r="B232" s="2"/>
      <c r="C232" s="2"/>
      <c r="D232" s="2"/>
      <c r="E232" s="2"/>
      <c r="F232" s="2"/>
    </row>
    <row r="233" spans="2:6" ht="15" customHeight="1" x14ac:dyDescent="0.2">
      <c r="B233" s="2"/>
      <c r="C233" s="2"/>
      <c r="D233" s="2"/>
      <c r="E233" s="2"/>
      <c r="F233" s="2"/>
    </row>
    <row r="234" spans="2:6" ht="15" customHeight="1" x14ac:dyDescent="0.2">
      <c r="B234" s="2"/>
      <c r="C234" s="2"/>
      <c r="D234" s="2"/>
      <c r="E234" s="2"/>
      <c r="F234" s="2"/>
    </row>
    <row r="235" spans="2:6" ht="15" customHeight="1" x14ac:dyDescent="0.2">
      <c r="B235" s="2"/>
      <c r="C235" s="2"/>
      <c r="D235" s="2"/>
      <c r="E235" s="2"/>
      <c r="F235" s="2"/>
    </row>
    <row r="236" spans="2:6" ht="15" customHeight="1" x14ac:dyDescent="0.2">
      <c r="B236" s="2"/>
      <c r="C236" s="2"/>
      <c r="D236" s="2"/>
      <c r="E236" s="2"/>
      <c r="F236" s="2"/>
    </row>
    <row r="237" spans="2:6" ht="15" customHeight="1" x14ac:dyDescent="0.2">
      <c r="B237" s="2"/>
      <c r="C237" s="2"/>
      <c r="D237" s="2"/>
      <c r="E237" s="2"/>
      <c r="F237" s="2"/>
    </row>
    <row r="238" spans="2:6" ht="15" customHeight="1" x14ac:dyDescent="0.2">
      <c r="B238" s="2"/>
      <c r="C238" s="2"/>
      <c r="D238" s="2"/>
      <c r="E238" s="2"/>
      <c r="F238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CFCB0-B1FD-4595-B62C-D1DCF7E79B88}">
  <dimension ref="A1:E19"/>
  <sheetViews>
    <sheetView zoomScaleNormal="100" workbookViewId="0"/>
  </sheetViews>
  <sheetFormatPr defaultRowHeight="15" customHeight="1" x14ac:dyDescent="0.2"/>
  <cols>
    <col min="1" max="1" width="12.7109375" style="3" customWidth="1"/>
    <col min="2" max="3" width="18.7109375" style="26" customWidth="1"/>
    <col min="4" max="5" width="18.7109375" style="2" customWidth="1"/>
    <col min="6" max="6" width="1.42578125" style="2" customWidth="1"/>
    <col min="7" max="11" width="9.140625" style="2"/>
    <col min="12" max="12" width="1.7109375" style="2" customWidth="1"/>
    <col min="13" max="16384" width="9.140625" style="2"/>
  </cols>
  <sheetData>
    <row r="1" spans="1:5" ht="15" customHeight="1" x14ac:dyDescent="0.2">
      <c r="A1" s="22" t="s">
        <v>35</v>
      </c>
      <c r="B1" s="39"/>
      <c r="C1" s="40"/>
      <c r="D1" s="40"/>
      <c r="E1" s="36"/>
    </row>
    <row r="2" spans="1:5" ht="15" customHeight="1" x14ac:dyDescent="0.2">
      <c r="A2" s="25" t="s">
        <v>34</v>
      </c>
      <c r="B2" s="42"/>
      <c r="C2" s="41"/>
      <c r="D2" s="41"/>
      <c r="E2" s="26"/>
    </row>
    <row r="3" spans="1:5" ht="15" customHeight="1" x14ac:dyDescent="0.2">
      <c r="A3" s="22" t="s">
        <v>33</v>
      </c>
      <c r="B3" s="39"/>
      <c r="C3" s="40"/>
      <c r="D3" s="40"/>
      <c r="E3" s="36"/>
    </row>
    <row r="4" spans="1:5" ht="15" customHeight="1" x14ac:dyDescent="0.2">
      <c r="A4" s="16"/>
      <c r="B4" s="39" t="s">
        <v>32</v>
      </c>
      <c r="C4" s="38"/>
      <c r="D4" s="37"/>
      <c r="E4" s="36"/>
    </row>
    <row r="5" spans="1:5" ht="15" customHeight="1" x14ac:dyDescent="0.2">
      <c r="A5" s="19" t="s">
        <v>2</v>
      </c>
      <c r="B5" s="35" t="s">
        <v>30</v>
      </c>
      <c r="C5" s="35" t="s">
        <v>29</v>
      </c>
      <c r="D5" s="34" t="s">
        <v>28</v>
      </c>
      <c r="E5" s="33" t="s">
        <v>27</v>
      </c>
    </row>
    <row r="6" spans="1:5" ht="15" customHeight="1" x14ac:dyDescent="0.2">
      <c r="A6" s="16">
        <v>44562</v>
      </c>
      <c r="B6" s="32">
        <v>-2.2338115148917002</v>
      </c>
      <c r="C6" s="32">
        <v>-4.1923686932100246E-2</v>
      </c>
      <c r="D6" s="31">
        <v>-22.711519514475697</v>
      </c>
      <c r="E6" s="30">
        <v>-4.1599011799689833E-2</v>
      </c>
    </row>
    <row r="7" spans="1:5" ht="15" customHeight="1" x14ac:dyDescent="0.2">
      <c r="A7" s="13">
        <v>44927</v>
      </c>
      <c r="B7" s="29">
        <v>-0.63796979637685958</v>
      </c>
      <c r="C7" s="29">
        <v>-0.2025087058308408</v>
      </c>
      <c r="D7" s="28">
        <v>-2.7249123782808629</v>
      </c>
      <c r="E7" s="27">
        <v>-0.20135905969965062</v>
      </c>
    </row>
    <row r="8" spans="1:5" ht="15" customHeight="1" x14ac:dyDescent="0.2">
      <c r="A8" s="16">
        <v>45292</v>
      </c>
      <c r="B8" s="32">
        <v>1.33920387012552</v>
      </c>
      <c r="C8" s="32">
        <v>-0.24119096583345989</v>
      </c>
      <c r="D8" s="31">
        <v>13.802373560014901</v>
      </c>
      <c r="E8" s="30">
        <v>-0.24106377890929975</v>
      </c>
    </row>
    <row r="9" spans="1:5" ht="15" customHeight="1" x14ac:dyDescent="0.2">
      <c r="A9" s="13">
        <v>45658</v>
      </c>
      <c r="B9" s="29">
        <v>0.29127648285980001</v>
      </c>
      <c r="C9" s="29">
        <v>0.21970507452348986</v>
      </c>
      <c r="D9" s="28">
        <v>0.94631986782370991</v>
      </c>
      <c r="E9" s="27">
        <v>0.21994608541471017</v>
      </c>
    </row>
    <row r="14" spans="1:5" ht="15" customHeight="1" x14ac:dyDescent="0.2">
      <c r="A14" s="16"/>
      <c r="B14" s="39" t="s">
        <v>31</v>
      </c>
      <c r="C14" s="38"/>
      <c r="D14" s="37"/>
      <c r="E14" s="36"/>
    </row>
    <row r="15" spans="1:5" ht="15" customHeight="1" x14ac:dyDescent="0.2">
      <c r="A15" s="19" t="s">
        <v>2</v>
      </c>
      <c r="B15" s="35" t="s">
        <v>30</v>
      </c>
      <c r="C15" s="35" t="s">
        <v>29</v>
      </c>
      <c r="D15" s="34" t="s">
        <v>28</v>
      </c>
      <c r="E15" s="33" t="s">
        <v>27</v>
      </c>
    </row>
    <row r="16" spans="1:5" ht="15" customHeight="1" x14ac:dyDescent="0.2">
      <c r="A16" s="16">
        <v>44562</v>
      </c>
      <c r="B16" s="32">
        <v>-2.2044134454475</v>
      </c>
      <c r="C16" s="32">
        <v>-9.7090525376302139E-3</v>
      </c>
      <c r="D16" s="31">
        <v>-22.711519514475697</v>
      </c>
      <c r="E16" s="30">
        <v>-9.6456271731097942E-3</v>
      </c>
    </row>
    <row r="17" spans="1:5" ht="15" customHeight="1" x14ac:dyDescent="0.2">
      <c r="A17" s="13">
        <v>44927</v>
      </c>
      <c r="B17" s="29">
        <v>-0.5030074192304701</v>
      </c>
      <c r="C17" s="29">
        <v>-5.0145121427460637E-2</v>
      </c>
      <c r="D17" s="28">
        <v>-2.7249123782808629</v>
      </c>
      <c r="E17" s="27">
        <v>-4.9854617315610028E-2</v>
      </c>
    </row>
    <row r="18" spans="1:5" ht="15" customHeight="1" x14ac:dyDescent="0.2">
      <c r="A18" s="16">
        <v>45292</v>
      </c>
      <c r="B18" s="32">
        <v>1.6294191553411799</v>
      </c>
      <c r="C18" s="32">
        <v>8.5139248895630182E-2</v>
      </c>
      <c r="D18" s="31">
        <v>13.802373560014901</v>
      </c>
      <c r="E18" s="30">
        <v>8.5091247090570032E-2</v>
      </c>
    </row>
    <row r="19" spans="1:5" ht="15" customHeight="1" x14ac:dyDescent="0.2">
      <c r="A19" s="13">
        <v>45658</v>
      </c>
      <c r="B19" s="29">
        <v>0.5611597277679401</v>
      </c>
      <c r="C19" s="29">
        <v>0.52457264137715987</v>
      </c>
      <c r="D19" s="28">
        <v>0.94631986782370991</v>
      </c>
      <c r="E19" s="27">
        <v>0.52501738810959031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08072-C7AE-4658-8245-02153974EC4B}">
  <dimension ref="A1:D19"/>
  <sheetViews>
    <sheetView zoomScaleNormal="100" workbookViewId="0"/>
  </sheetViews>
  <sheetFormatPr defaultRowHeight="15" customHeight="1" x14ac:dyDescent="0.2"/>
  <cols>
    <col min="1" max="1" width="12.7109375" style="3" customWidth="1"/>
    <col min="2" max="2" width="32.28515625" style="26" bestFit="1" customWidth="1"/>
    <col min="3" max="3" width="29.7109375" style="26" bestFit="1" customWidth="1"/>
    <col min="4" max="4" width="44.5703125" style="2" bestFit="1" customWidth="1"/>
    <col min="5" max="16384" width="9.140625" style="2"/>
  </cols>
  <sheetData>
    <row r="1" spans="1:4" ht="15" customHeight="1" x14ac:dyDescent="0.2">
      <c r="A1" s="22" t="s">
        <v>40</v>
      </c>
      <c r="B1" s="39"/>
      <c r="C1" s="40"/>
      <c r="D1" s="40"/>
    </row>
    <row r="2" spans="1:4" ht="15" customHeight="1" x14ac:dyDescent="0.2">
      <c r="A2" s="25" t="s">
        <v>39</v>
      </c>
      <c r="B2" s="42"/>
      <c r="C2" s="41"/>
      <c r="D2" s="41"/>
    </row>
    <row r="3" spans="1:4" ht="15" customHeight="1" x14ac:dyDescent="0.2">
      <c r="A3" s="22" t="s">
        <v>3</v>
      </c>
      <c r="B3" s="39"/>
      <c r="C3" s="40"/>
      <c r="D3" s="40"/>
    </row>
    <row r="4" spans="1:4" ht="15" customHeight="1" x14ac:dyDescent="0.2">
      <c r="A4" s="19" t="s">
        <v>2</v>
      </c>
      <c r="B4" s="35" t="s">
        <v>38</v>
      </c>
      <c r="C4" s="35" t="s">
        <v>37</v>
      </c>
      <c r="D4" s="34" t="s">
        <v>36</v>
      </c>
    </row>
    <row r="5" spans="1:4" ht="15" customHeight="1" x14ac:dyDescent="0.2">
      <c r="A5" s="16">
        <v>40179</v>
      </c>
      <c r="B5" s="32">
        <v>-0.65916034853457095</v>
      </c>
      <c r="C5" s="32">
        <v>9.8296784801554793E-3</v>
      </c>
      <c r="D5" s="31">
        <v>6.091666666666665</v>
      </c>
    </row>
    <row r="6" spans="1:4" ht="15" customHeight="1" x14ac:dyDescent="0.2">
      <c r="A6" s="13">
        <v>40544</v>
      </c>
      <c r="B6" s="29">
        <v>0.81731453794675613</v>
      </c>
      <c r="C6" s="29">
        <v>0.71392192428312296</v>
      </c>
      <c r="D6" s="28">
        <v>6.033333333333335</v>
      </c>
    </row>
    <row r="7" spans="1:4" ht="15" customHeight="1" x14ac:dyDescent="0.2">
      <c r="A7" s="16">
        <v>40909</v>
      </c>
      <c r="B7" s="32">
        <v>-0.18925484435907691</v>
      </c>
      <c r="C7" s="32">
        <v>0.66627630504989543</v>
      </c>
      <c r="D7" s="31">
        <v>6.8249999999999966</v>
      </c>
    </row>
    <row r="8" spans="1:4" ht="15" customHeight="1" x14ac:dyDescent="0.2">
      <c r="A8" s="13">
        <v>41275</v>
      </c>
      <c r="B8" s="29">
        <v>-1.1093816329418416</v>
      </c>
      <c r="C8" s="29">
        <v>0.36750773352609567</v>
      </c>
      <c r="D8" s="28">
        <v>8.1999999999999993</v>
      </c>
    </row>
    <row r="9" spans="1:4" ht="15" customHeight="1" x14ac:dyDescent="0.2">
      <c r="A9" s="16">
        <v>41640</v>
      </c>
      <c r="B9" s="32">
        <v>-0.12019574735998573</v>
      </c>
      <c r="C9" s="32">
        <v>-2.8098767166639949E-2</v>
      </c>
      <c r="D9" s="31">
        <v>8.3416666666666686</v>
      </c>
    </row>
    <row r="10" spans="1:4" ht="15" customHeight="1" x14ac:dyDescent="0.2">
      <c r="A10" s="13">
        <v>42005</v>
      </c>
      <c r="B10" s="29">
        <v>0.98564511045529102</v>
      </c>
      <c r="C10" s="29">
        <v>0.51206829919547836</v>
      </c>
      <c r="D10" s="28">
        <v>7.9083333333333332</v>
      </c>
    </row>
    <row r="11" spans="1:4" ht="15" customHeight="1" x14ac:dyDescent="0.2">
      <c r="A11" s="16">
        <v>42370</v>
      </c>
      <c r="B11" s="32">
        <v>1.4838984253085608</v>
      </c>
      <c r="C11" s="32">
        <v>0.54091842530696876</v>
      </c>
      <c r="D11" s="31">
        <v>7.0083333333333311</v>
      </c>
    </row>
    <row r="12" spans="1:4" ht="15" customHeight="1" x14ac:dyDescent="0.2">
      <c r="A12" s="13">
        <v>42736</v>
      </c>
      <c r="B12" s="29">
        <v>2.4015880116305066</v>
      </c>
      <c r="C12" s="29">
        <v>1.1950910007474613</v>
      </c>
      <c r="D12" s="28">
        <v>5.8916666666666675</v>
      </c>
    </row>
    <row r="13" spans="1:4" ht="15" customHeight="1" x14ac:dyDescent="0.2">
      <c r="A13" s="51">
        <v>43101</v>
      </c>
      <c r="B13" s="50">
        <v>2.7848308624784934</v>
      </c>
      <c r="C13" s="50">
        <v>1.7263740133471428</v>
      </c>
      <c r="D13" s="49">
        <v>4.875</v>
      </c>
    </row>
    <row r="14" spans="1:4" ht="15" customHeight="1" x14ac:dyDescent="0.2">
      <c r="A14" s="13">
        <v>43466</v>
      </c>
      <c r="B14" s="29">
        <v>2.1781284033256298</v>
      </c>
      <c r="C14" s="29">
        <v>1.7224056265249033</v>
      </c>
      <c r="D14" s="28">
        <v>4.4250000000000007</v>
      </c>
    </row>
    <row r="15" spans="1:4" ht="15" customHeight="1" x14ac:dyDescent="0.2">
      <c r="A15" s="51">
        <v>43831</v>
      </c>
      <c r="B15" s="50">
        <v>-0.4523357683208995</v>
      </c>
      <c r="C15" s="50">
        <v>-4.9801210167621512E-3</v>
      </c>
      <c r="D15" s="49">
        <v>4.8583333333333352</v>
      </c>
    </row>
    <row r="16" spans="1:4" ht="15" customHeight="1" x14ac:dyDescent="0.2">
      <c r="A16" s="13">
        <v>44197</v>
      </c>
      <c r="B16" s="29">
        <v>1.9559710652077511</v>
      </c>
      <c r="C16" s="29">
        <v>1.2857652752068738</v>
      </c>
      <c r="D16" s="28">
        <v>4.2416666666666671</v>
      </c>
    </row>
    <row r="17" spans="1:4" ht="15" customHeight="1" x14ac:dyDescent="0.2">
      <c r="A17" s="45">
        <v>44562</v>
      </c>
      <c r="B17" s="44">
        <v>3.5959344060739751</v>
      </c>
      <c r="C17" s="44">
        <v>2.9762196117885997</v>
      </c>
      <c r="D17" s="43">
        <v>3.5984364419185373</v>
      </c>
    </row>
    <row r="18" spans="1:4" ht="15" customHeight="1" x14ac:dyDescent="0.2">
      <c r="A18" s="48">
        <v>44927</v>
      </c>
      <c r="B18" s="47">
        <v>0.34795228091137886</v>
      </c>
      <c r="C18" s="47">
        <v>1.0215407698071388</v>
      </c>
      <c r="D18" s="46">
        <v>4.2091637893178477</v>
      </c>
    </row>
    <row r="19" spans="1:4" ht="15" customHeight="1" x14ac:dyDescent="0.2">
      <c r="A19" s="45">
        <v>45292</v>
      </c>
      <c r="B19" s="44">
        <v>0.5576393468159635</v>
      </c>
      <c r="C19" s="44">
        <v>0.38392523157531055</v>
      </c>
      <c r="D19" s="43">
        <v>4.003281607215265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73187-5C32-44F1-8295-F42050DB4BD5}">
  <dimension ref="A1:O55"/>
  <sheetViews>
    <sheetView zoomScaleNormal="100" workbookViewId="0"/>
  </sheetViews>
  <sheetFormatPr defaultRowHeight="15" customHeight="1" x14ac:dyDescent="0.2"/>
  <cols>
    <col min="1" max="1" width="12.7109375" style="54" customWidth="1"/>
    <col min="2" max="5" width="30.7109375" style="53" customWidth="1"/>
    <col min="6" max="6" width="3.85546875" style="52" customWidth="1"/>
    <col min="7" max="16384" width="9.140625" style="52"/>
  </cols>
  <sheetData>
    <row r="1" spans="1:5" ht="15" customHeight="1" x14ac:dyDescent="0.2">
      <c r="A1" s="75" t="s">
        <v>46</v>
      </c>
      <c r="B1" s="74"/>
      <c r="C1" s="74"/>
      <c r="D1" s="74"/>
      <c r="E1" s="73"/>
    </row>
    <row r="2" spans="1:5" ht="15" customHeight="1" x14ac:dyDescent="0.2">
      <c r="A2" s="78" t="s">
        <v>45</v>
      </c>
      <c r="B2" s="77"/>
      <c r="C2" s="77"/>
      <c r="D2" s="77"/>
      <c r="E2" s="76"/>
    </row>
    <row r="3" spans="1:5" ht="15" customHeight="1" x14ac:dyDescent="0.2">
      <c r="A3" s="75" t="s">
        <v>3</v>
      </c>
      <c r="B3" s="74"/>
      <c r="C3" s="74"/>
      <c r="D3" s="74"/>
      <c r="E3" s="73"/>
    </row>
    <row r="4" spans="1:5" ht="15" customHeight="1" x14ac:dyDescent="0.2">
      <c r="A4" s="72" t="s">
        <v>2</v>
      </c>
      <c r="B4" s="71" t="s">
        <v>44</v>
      </c>
      <c r="C4" s="71" t="s">
        <v>43</v>
      </c>
      <c r="D4" s="71" t="s">
        <v>42</v>
      </c>
      <c r="E4" s="70" t="s">
        <v>41</v>
      </c>
    </row>
    <row r="5" spans="1:5" ht="15" customHeight="1" x14ac:dyDescent="0.2">
      <c r="A5" s="69">
        <v>39083</v>
      </c>
      <c r="B5" s="68">
        <v>1.8050541516245966</v>
      </c>
      <c r="C5" s="68">
        <v>1.6922740483954701</v>
      </c>
      <c r="D5" s="68">
        <v>-0.24554669826057918</v>
      </c>
      <c r="E5" s="67">
        <v>3.2517815017594875</v>
      </c>
    </row>
    <row r="6" spans="1:5" ht="15" customHeight="1" x14ac:dyDescent="0.2">
      <c r="A6" s="66">
        <v>39448</v>
      </c>
      <c r="B6" s="65">
        <v>3.4397163120566621</v>
      </c>
      <c r="C6" s="65">
        <v>-0.7390740609449109</v>
      </c>
      <c r="D6" s="65">
        <v>1.1856651573812105</v>
      </c>
      <c r="E6" s="64">
        <v>3.8863074084929616</v>
      </c>
    </row>
    <row r="7" spans="1:5" ht="15" customHeight="1" x14ac:dyDescent="0.2">
      <c r="A7" s="69">
        <v>39814</v>
      </c>
      <c r="B7" s="68">
        <v>2.7356873500171464</v>
      </c>
      <c r="C7" s="68">
        <v>-0.42388964003543528</v>
      </c>
      <c r="D7" s="68">
        <v>0.24340120108550245</v>
      </c>
      <c r="E7" s="67">
        <v>2.5551989110672135</v>
      </c>
    </row>
    <row r="8" spans="1:5" ht="15" customHeight="1" x14ac:dyDescent="0.2">
      <c r="A8" s="66">
        <v>40179</v>
      </c>
      <c r="B8" s="65">
        <v>0.98772023491726646</v>
      </c>
      <c r="C8" s="65">
        <v>0.20627981400764828</v>
      </c>
      <c r="D8" s="65">
        <v>-0.52521285182109967</v>
      </c>
      <c r="E8" s="64">
        <v>0.66878719710381507</v>
      </c>
    </row>
    <row r="9" spans="1:5" ht="15" customHeight="1" x14ac:dyDescent="0.2">
      <c r="A9" s="69">
        <v>40544</v>
      </c>
      <c r="B9" s="68">
        <v>1.3748854262144006</v>
      </c>
      <c r="C9" s="68">
        <v>0.82621275078085255</v>
      </c>
      <c r="D9" s="68">
        <v>0.33344802881090096</v>
      </c>
      <c r="E9" s="67">
        <v>2.5345462058061541</v>
      </c>
    </row>
    <row r="10" spans="1:5" ht="15" customHeight="1" x14ac:dyDescent="0.2">
      <c r="A10" s="66">
        <v>40909</v>
      </c>
      <c r="B10" s="65">
        <v>1.5863882952491526</v>
      </c>
      <c r="C10" s="65">
        <v>3.3171726444369831E-2</v>
      </c>
      <c r="D10" s="65">
        <v>0.71289427026011154</v>
      </c>
      <c r="E10" s="64">
        <v>2.332454291953634</v>
      </c>
    </row>
    <row r="11" spans="1:5" ht="15" customHeight="1" x14ac:dyDescent="0.2">
      <c r="A11" s="69">
        <v>41275</v>
      </c>
      <c r="B11" s="68">
        <v>1.2703293146694383</v>
      </c>
      <c r="C11" s="68">
        <v>0.9972273835370471</v>
      </c>
      <c r="D11" s="68">
        <v>-0.16662097105193396</v>
      </c>
      <c r="E11" s="67">
        <v>2.1009357271545515</v>
      </c>
    </row>
    <row r="12" spans="1:5" ht="15" customHeight="1" x14ac:dyDescent="0.2">
      <c r="A12" s="66">
        <v>41640</v>
      </c>
      <c r="B12" s="65">
        <v>1.070629594119521</v>
      </c>
      <c r="C12" s="65">
        <v>-0.5137811621292121</v>
      </c>
      <c r="D12" s="65">
        <v>1.3203792216857302</v>
      </c>
      <c r="E12" s="64">
        <v>1.8772276536760391</v>
      </c>
    </row>
    <row r="13" spans="1:5" ht="15" customHeight="1" x14ac:dyDescent="0.2">
      <c r="A13" s="69">
        <v>42005</v>
      </c>
      <c r="B13" s="68">
        <v>1.2569169960473747</v>
      </c>
      <c r="C13" s="68">
        <v>-4.3709315184448094E-2</v>
      </c>
      <c r="D13" s="68">
        <v>-1.7358261865157654</v>
      </c>
      <c r="E13" s="67">
        <v>-0.52261850565283874</v>
      </c>
    </row>
    <row r="14" spans="1:5" ht="15" customHeight="1" x14ac:dyDescent="0.2">
      <c r="A14" s="66">
        <v>42370</v>
      </c>
      <c r="B14" s="65">
        <v>1.6316652353815853</v>
      </c>
      <c r="C14" s="65">
        <v>-0.84984107652121832</v>
      </c>
      <c r="D14" s="65">
        <v>0.13012920565644848</v>
      </c>
      <c r="E14" s="64">
        <v>0.91195336451681541</v>
      </c>
    </row>
    <row r="15" spans="1:5" ht="15" customHeight="1" x14ac:dyDescent="0.2">
      <c r="A15" s="69">
        <v>42736</v>
      </c>
      <c r="B15" s="68">
        <v>1.5286526348132545</v>
      </c>
      <c r="C15" s="68">
        <v>-0.67462307942753874</v>
      </c>
      <c r="D15" s="68">
        <v>-0.14991620404640749</v>
      </c>
      <c r="E15" s="67">
        <v>0.7041133513393083</v>
      </c>
    </row>
    <row r="16" spans="1:5" ht="15" customHeight="1" x14ac:dyDescent="0.2">
      <c r="A16" s="66">
        <v>43101</v>
      </c>
      <c r="B16" s="65">
        <v>1.9520314746155343</v>
      </c>
      <c r="C16" s="65">
        <v>-0.74889941689997297</v>
      </c>
      <c r="D16" s="65">
        <v>0.23500594325625013</v>
      </c>
      <c r="E16" s="64">
        <v>1.4381380009718114</v>
      </c>
    </row>
    <row r="17" spans="1:15" ht="15" customHeight="1" x14ac:dyDescent="0.2">
      <c r="A17" s="69">
        <v>43466</v>
      </c>
      <c r="B17" s="68">
        <v>2.3153988868275466</v>
      </c>
      <c r="C17" s="68">
        <v>-2.2222944822258839E-2</v>
      </c>
      <c r="D17" s="68">
        <v>0.42364589390857521</v>
      </c>
      <c r="E17" s="67">
        <v>2.7168218359138629</v>
      </c>
    </row>
    <row r="18" spans="1:15" ht="15" customHeight="1" x14ac:dyDescent="0.2">
      <c r="A18" s="66">
        <v>43831</v>
      </c>
      <c r="B18" s="65">
        <v>2.7489664176398865</v>
      </c>
      <c r="C18" s="65">
        <v>0.76709696246206605</v>
      </c>
      <c r="D18" s="65">
        <v>0.45805741523621268</v>
      </c>
      <c r="E18" s="64">
        <v>3.9741207953381652</v>
      </c>
    </row>
    <row r="19" spans="1:15" ht="15" customHeight="1" x14ac:dyDescent="0.2">
      <c r="A19" s="63">
        <v>44197</v>
      </c>
      <c r="B19" s="62">
        <v>2.0189185373432394</v>
      </c>
      <c r="C19" s="62">
        <v>0.32617073564078503</v>
      </c>
      <c r="D19" s="62">
        <v>-9.8661344010197993E-2</v>
      </c>
      <c r="E19" s="61">
        <v>2.2464279289738265</v>
      </c>
    </row>
    <row r="20" spans="1:15" ht="15" customHeight="1" x14ac:dyDescent="0.2">
      <c r="A20" s="57">
        <v>44562</v>
      </c>
      <c r="B20" s="56">
        <v>2.8964972551309476</v>
      </c>
      <c r="C20" s="56">
        <v>0.29461320020827131</v>
      </c>
      <c r="D20" s="56">
        <v>0.47382158073232539</v>
      </c>
      <c r="E20" s="55">
        <v>3.6649320360715443</v>
      </c>
    </row>
    <row r="21" spans="1:15" ht="15" customHeight="1" x14ac:dyDescent="0.2">
      <c r="A21" s="60">
        <v>44927</v>
      </c>
      <c r="B21" s="59">
        <v>4.9765756118826499</v>
      </c>
      <c r="C21" s="59">
        <v>0.23360176593658633</v>
      </c>
      <c r="D21" s="59">
        <v>0.15003718879880168</v>
      </c>
      <c r="E21" s="58">
        <v>5.3602145666180379</v>
      </c>
    </row>
    <row r="22" spans="1:15" ht="15" customHeight="1" x14ac:dyDescent="0.2">
      <c r="A22" s="57">
        <v>45292</v>
      </c>
      <c r="B22" s="56">
        <v>4.1519546935272489</v>
      </c>
      <c r="C22" s="56">
        <v>0.12674089629336471</v>
      </c>
      <c r="D22" s="56">
        <v>0.15398115184903638</v>
      </c>
      <c r="E22" s="55">
        <v>4.43267674166965</v>
      </c>
    </row>
    <row r="23" spans="1:15" ht="15" customHeight="1" x14ac:dyDescent="0.2">
      <c r="A23" s="52"/>
      <c r="B23" s="52"/>
      <c r="C23" s="52"/>
      <c r="D23" s="52"/>
      <c r="E23" s="52"/>
    </row>
    <row r="24" spans="1:15" ht="15" customHeight="1" x14ac:dyDescent="0.2">
      <c r="A24" s="52"/>
      <c r="B24" s="52"/>
      <c r="C24" s="52"/>
      <c r="D24" s="52"/>
      <c r="E24" s="52"/>
    </row>
    <row r="25" spans="1:15" ht="15" customHeight="1" x14ac:dyDescent="0.2">
      <c r="A25" s="52"/>
      <c r="B25" s="52"/>
      <c r="C25" s="52"/>
      <c r="D25" s="52"/>
      <c r="E25" s="52"/>
      <c r="K25" s="53"/>
      <c r="L25" s="53"/>
      <c r="M25" s="53"/>
      <c r="N25" s="53"/>
      <c r="O25" s="53"/>
    </row>
    <row r="26" spans="1:15" ht="15" customHeight="1" x14ac:dyDescent="0.2">
      <c r="A26" s="52"/>
      <c r="B26" s="52"/>
      <c r="C26" s="52"/>
      <c r="D26" s="52"/>
      <c r="E26" s="52"/>
      <c r="K26" s="53"/>
      <c r="L26" s="53"/>
      <c r="M26" s="53"/>
      <c r="N26" s="53"/>
      <c r="O26" s="53"/>
    </row>
    <row r="27" spans="1:15" ht="15" customHeight="1" x14ac:dyDescent="0.2">
      <c r="A27" s="52"/>
      <c r="B27" s="52"/>
      <c r="C27" s="52"/>
      <c r="D27" s="52"/>
      <c r="E27" s="52"/>
      <c r="K27" s="53"/>
      <c r="L27" s="53"/>
      <c r="M27" s="53"/>
      <c r="N27" s="53"/>
      <c r="O27" s="53"/>
    </row>
    <row r="28" spans="1:15" ht="15" customHeight="1" x14ac:dyDescent="0.2">
      <c r="A28" s="52"/>
      <c r="B28" s="52"/>
      <c r="C28" s="52"/>
      <c r="D28" s="52"/>
      <c r="E28" s="52"/>
      <c r="K28" s="53"/>
      <c r="L28" s="53"/>
      <c r="M28" s="53"/>
      <c r="N28" s="53"/>
      <c r="O28" s="53"/>
    </row>
    <row r="29" spans="1:15" ht="15" customHeight="1" x14ac:dyDescent="0.2">
      <c r="A29" s="52"/>
      <c r="B29" s="52"/>
      <c r="C29" s="52"/>
      <c r="D29" s="52"/>
      <c r="E29" s="52"/>
      <c r="K29" s="53"/>
      <c r="L29" s="53"/>
      <c r="M29" s="53"/>
      <c r="N29" s="53"/>
      <c r="O29" s="53"/>
    </row>
    <row r="30" spans="1:15" ht="15" customHeight="1" x14ac:dyDescent="0.2">
      <c r="A30" s="52"/>
      <c r="B30" s="52"/>
      <c r="C30" s="52"/>
      <c r="D30" s="52"/>
      <c r="E30" s="52"/>
      <c r="K30" s="53"/>
      <c r="L30" s="53"/>
      <c r="M30" s="53"/>
      <c r="N30" s="53"/>
      <c r="O30" s="53"/>
    </row>
    <row r="31" spans="1:15" ht="15" customHeight="1" x14ac:dyDescent="0.2">
      <c r="A31" s="52"/>
      <c r="B31" s="52"/>
      <c r="C31" s="52"/>
      <c r="D31" s="52"/>
      <c r="E31" s="52"/>
      <c r="K31" s="53"/>
      <c r="L31" s="53"/>
      <c r="M31" s="53"/>
      <c r="N31" s="53"/>
      <c r="O31" s="53"/>
    </row>
    <row r="32" spans="1:15" ht="15" customHeight="1" x14ac:dyDescent="0.2">
      <c r="A32" s="52"/>
      <c r="B32" s="52"/>
      <c r="C32" s="52"/>
      <c r="D32" s="52"/>
      <c r="E32" s="52"/>
      <c r="K32" s="53"/>
      <c r="L32" s="53"/>
      <c r="M32" s="53"/>
      <c r="N32" s="53"/>
      <c r="O32" s="53"/>
    </row>
    <row r="33" spans="1:15" ht="15" customHeight="1" x14ac:dyDescent="0.2">
      <c r="A33" s="52"/>
      <c r="B33" s="52"/>
      <c r="C33" s="52"/>
      <c r="D33" s="52"/>
      <c r="E33" s="52"/>
      <c r="K33" s="53"/>
      <c r="L33" s="53"/>
      <c r="M33" s="53"/>
      <c r="N33" s="53"/>
      <c r="O33" s="53"/>
    </row>
    <row r="34" spans="1:15" ht="15" customHeight="1" x14ac:dyDescent="0.2">
      <c r="A34" s="52"/>
      <c r="B34" s="52"/>
      <c r="C34" s="52"/>
      <c r="D34" s="52"/>
      <c r="E34" s="52"/>
      <c r="K34" s="53"/>
      <c r="L34" s="53"/>
      <c r="M34" s="53"/>
      <c r="N34" s="53"/>
      <c r="O34" s="53"/>
    </row>
    <row r="35" spans="1:15" ht="15" customHeight="1" x14ac:dyDescent="0.2">
      <c r="A35" s="52"/>
      <c r="B35" s="52"/>
      <c r="C35" s="52"/>
      <c r="D35" s="52"/>
      <c r="E35" s="52"/>
      <c r="K35" s="53"/>
      <c r="L35" s="53"/>
      <c r="M35" s="53"/>
      <c r="N35" s="53"/>
      <c r="O35" s="53"/>
    </row>
    <row r="36" spans="1:15" ht="15" customHeight="1" x14ac:dyDescent="0.2">
      <c r="A36" s="52"/>
      <c r="B36" s="52"/>
      <c r="C36" s="52"/>
      <c r="D36" s="52"/>
      <c r="E36" s="52"/>
      <c r="K36" s="53"/>
      <c r="L36" s="53"/>
      <c r="M36" s="53"/>
      <c r="N36" s="53"/>
      <c r="O36" s="53"/>
    </row>
    <row r="37" spans="1:15" ht="15" customHeight="1" x14ac:dyDescent="0.2">
      <c r="A37" s="52"/>
      <c r="B37" s="52"/>
      <c r="C37" s="52"/>
      <c r="D37" s="52"/>
      <c r="E37" s="52"/>
      <c r="G37" s="53"/>
      <c r="H37" s="53"/>
      <c r="I37" s="53"/>
      <c r="J37" s="53"/>
      <c r="K37" s="53"/>
      <c r="L37" s="53"/>
      <c r="M37" s="53"/>
      <c r="N37" s="53"/>
    </row>
    <row r="38" spans="1:15" ht="15" customHeight="1" x14ac:dyDescent="0.2">
      <c r="A38" s="52"/>
      <c r="B38" s="52"/>
      <c r="C38" s="52"/>
      <c r="D38" s="52"/>
      <c r="E38" s="52"/>
      <c r="G38" s="53"/>
      <c r="H38" s="53"/>
      <c r="I38" s="53"/>
      <c r="J38" s="53"/>
    </row>
    <row r="39" spans="1:15" ht="15" customHeight="1" x14ac:dyDescent="0.2">
      <c r="A39" s="52"/>
      <c r="B39" s="52"/>
      <c r="C39" s="52"/>
      <c r="D39" s="52"/>
      <c r="E39" s="52"/>
    </row>
    <row r="40" spans="1:15" ht="15" customHeight="1" x14ac:dyDescent="0.2">
      <c r="A40" s="52"/>
      <c r="B40" s="52"/>
      <c r="C40" s="52"/>
      <c r="D40" s="52"/>
      <c r="E40" s="52"/>
      <c r="G40" s="53"/>
      <c r="H40" s="53"/>
      <c r="I40" s="53"/>
      <c r="J40" s="53"/>
    </row>
    <row r="41" spans="1:15" ht="15" customHeight="1" x14ac:dyDescent="0.2">
      <c r="G41" s="53"/>
      <c r="H41" s="53"/>
      <c r="I41" s="53"/>
      <c r="J41" s="53"/>
    </row>
    <row r="42" spans="1:15" ht="15" customHeight="1" x14ac:dyDescent="0.2">
      <c r="G42" s="53"/>
      <c r="H42" s="53"/>
      <c r="I42" s="53"/>
      <c r="J42" s="53"/>
    </row>
    <row r="43" spans="1:15" ht="15" customHeight="1" x14ac:dyDescent="0.2">
      <c r="G43" s="53"/>
      <c r="H43" s="53"/>
      <c r="I43" s="53"/>
      <c r="J43" s="53"/>
    </row>
    <row r="44" spans="1:15" ht="15" customHeight="1" x14ac:dyDescent="0.2">
      <c r="G44" s="53"/>
      <c r="H44" s="53"/>
      <c r="I44" s="53"/>
      <c r="J44" s="53"/>
    </row>
    <row r="45" spans="1:15" ht="15" customHeight="1" x14ac:dyDescent="0.2">
      <c r="G45" s="53"/>
      <c r="H45" s="53"/>
      <c r="I45" s="53"/>
      <c r="J45" s="53"/>
    </row>
    <row r="46" spans="1:15" ht="15" customHeight="1" x14ac:dyDescent="0.2">
      <c r="G46" s="53"/>
      <c r="H46" s="53"/>
      <c r="I46" s="53"/>
      <c r="J46" s="53"/>
    </row>
    <row r="47" spans="1:15" ht="15" customHeight="1" x14ac:dyDescent="0.2">
      <c r="G47" s="53"/>
      <c r="H47" s="53"/>
      <c r="I47" s="53"/>
      <c r="J47" s="53"/>
    </row>
    <row r="48" spans="1:15" ht="15" customHeight="1" x14ac:dyDescent="0.2">
      <c r="G48" s="53"/>
      <c r="H48" s="53"/>
      <c r="I48" s="53"/>
      <c r="J48" s="53"/>
    </row>
    <row r="49" spans="7:10" ht="15" customHeight="1" x14ac:dyDescent="0.2">
      <c r="G49" s="53"/>
      <c r="H49" s="53"/>
      <c r="I49" s="53"/>
      <c r="J49" s="53"/>
    </row>
    <row r="50" spans="7:10" ht="15" customHeight="1" x14ac:dyDescent="0.2">
      <c r="G50" s="53"/>
      <c r="H50" s="53"/>
      <c r="I50" s="53"/>
      <c r="J50" s="53"/>
    </row>
    <row r="51" spans="7:10" ht="15" customHeight="1" x14ac:dyDescent="0.2">
      <c r="G51" s="53"/>
      <c r="H51" s="53"/>
      <c r="I51" s="53"/>
      <c r="J51" s="53"/>
    </row>
    <row r="52" spans="7:10" ht="15" customHeight="1" x14ac:dyDescent="0.2">
      <c r="G52" s="53"/>
      <c r="H52" s="53"/>
      <c r="I52" s="53"/>
      <c r="J52" s="53"/>
    </row>
    <row r="53" spans="7:10" ht="15" customHeight="1" x14ac:dyDescent="0.2">
      <c r="G53" s="53"/>
      <c r="H53" s="53"/>
      <c r="I53" s="53"/>
      <c r="J53" s="53"/>
    </row>
    <row r="54" spans="7:10" ht="15" customHeight="1" x14ac:dyDescent="0.2">
      <c r="G54" s="53"/>
      <c r="H54" s="53"/>
      <c r="I54" s="53"/>
      <c r="J54" s="53"/>
    </row>
    <row r="55" spans="7:10" ht="15" customHeight="1" x14ac:dyDescent="0.2">
      <c r="G55" s="53"/>
      <c r="H55" s="53"/>
      <c r="I55" s="53"/>
      <c r="J55" s="53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2390A-5D01-41C4-BC5E-03AFCB3336F3}">
  <dimension ref="A1:J30"/>
  <sheetViews>
    <sheetView zoomScaleNormal="100" workbookViewId="0"/>
  </sheetViews>
  <sheetFormatPr defaultRowHeight="15" customHeight="1" x14ac:dyDescent="0.2"/>
  <cols>
    <col min="1" max="1" width="12.7109375" style="81" customWidth="1"/>
    <col min="2" max="8" width="20.7109375" style="80" customWidth="1"/>
    <col min="9" max="16384" width="9.140625" style="79"/>
  </cols>
  <sheetData>
    <row r="1" spans="1:8" ht="15" customHeight="1" x14ac:dyDescent="0.2">
      <c r="A1" s="102" t="s">
        <v>52</v>
      </c>
      <c r="B1" s="101"/>
      <c r="C1" s="101"/>
      <c r="D1" s="101"/>
      <c r="E1" s="101"/>
      <c r="F1" s="101"/>
      <c r="G1" s="101"/>
      <c r="H1" s="100"/>
    </row>
    <row r="2" spans="1:8" ht="15" customHeight="1" x14ac:dyDescent="0.2">
      <c r="A2" s="105" t="s">
        <v>15</v>
      </c>
      <c r="B2" s="104"/>
      <c r="C2" s="104"/>
      <c r="D2" s="104"/>
      <c r="E2" s="104"/>
      <c r="F2" s="104"/>
      <c r="G2" s="104"/>
      <c r="H2" s="103"/>
    </row>
    <row r="3" spans="1:8" ht="15" customHeight="1" x14ac:dyDescent="0.2">
      <c r="A3" s="102" t="s">
        <v>3</v>
      </c>
      <c r="B3" s="101"/>
      <c r="C3" s="101"/>
      <c r="D3" s="101"/>
      <c r="E3" s="101"/>
      <c r="F3" s="101"/>
      <c r="G3" s="101"/>
      <c r="H3" s="100"/>
    </row>
    <row r="4" spans="1:8" ht="25.5" x14ac:dyDescent="0.2">
      <c r="A4" s="99" t="s">
        <v>2</v>
      </c>
      <c r="B4" s="98" t="s">
        <v>51</v>
      </c>
      <c r="C4" s="98" t="s">
        <v>38</v>
      </c>
      <c r="D4" s="98" t="s">
        <v>50</v>
      </c>
      <c r="E4" s="98" t="s">
        <v>19</v>
      </c>
      <c r="F4" s="98" t="s">
        <v>49</v>
      </c>
      <c r="G4" s="98" t="s">
        <v>48</v>
      </c>
      <c r="H4" s="97" t="s">
        <v>47</v>
      </c>
    </row>
    <row r="5" spans="1:8" ht="15" customHeight="1" x14ac:dyDescent="0.2">
      <c r="A5" s="96">
        <v>41275</v>
      </c>
      <c r="B5" s="95">
        <v>1.9220715919304958</v>
      </c>
      <c r="C5" s="95">
        <v>-0.66775764424640593</v>
      </c>
      <c r="D5" s="95">
        <v>1.6955420274720012</v>
      </c>
      <c r="E5" s="95">
        <v>-2.0537446668994894</v>
      </c>
      <c r="F5" s="95">
        <v>-0.36038181683823955</v>
      </c>
      <c r="G5" s="95">
        <v>-1.5174053046871849</v>
      </c>
      <c r="H5" s="94">
        <v>-0.98167581326882303</v>
      </c>
    </row>
    <row r="6" spans="1:8" ht="15" customHeight="1" x14ac:dyDescent="0.2">
      <c r="A6" s="93">
        <v>41640</v>
      </c>
      <c r="B6" s="92">
        <v>1.7374596551390218</v>
      </c>
      <c r="C6" s="92">
        <v>-0.24075837231240055</v>
      </c>
      <c r="D6" s="92">
        <v>2.3829765884254339</v>
      </c>
      <c r="E6" s="92">
        <v>-0.89343227215060628</v>
      </c>
      <c r="F6" s="92">
        <v>-0.13976728776886213</v>
      </c>
      <c r="G6" s="92">
        <v>-1.0730882657088299</v>
      </c>
      <c r="H6" s="91">
        <v>1.7733900456237572</v>
      </c>
    </row>
    <row r="7" spans="1:8" ht="15" customHeight="1" x14ac:dyDescent="0.2">
      <c r="A7" s="96">
        <v>42005</v>
      </c>
      <c r="B7" s="95">
        <v>-0.33866676610389218</v>
      </c>
      <c r="C7" s="95">
        <v>0.40334813251161833</v>
      </c>
      <c r="D7" s="95">
        <v>3.0552889946018382</v>
      </c>
      <c r="E7" s="95">
        <v>-0.16798044470869145</v>
      </c>
      <c r="F7" s="95">
        <v>-2.3987185823140282</v>
      </c>
      <c r="G7" s="95">
        <v>1.2243841220766978</v>
      </c>
      <c r="H7" s="94">
        <v>1.7776554560635427</v>
      </c>
    </row>
    <row r="8" spans="1:8" ht="15" customHeight="1" x14ac:dyDescent="0.2">
      <c r="A8" s="93">
        <v>42370</v>
      </c>
      <c r="B8" s="92">
        <v>1.6597758177314064</v>
      </c>
      <c r="C8" s="92">
        <v>0.59771196010586292</v>
      </c>
      <c r="D8" s="92">
        <v>1.8576832544942978</v>
      </c>
      <c r="E8" s="92">
        <v>-0.59123904522117465</v>
      </c>
      <c r="F8" s="92">
        <v>-0.20066734607469819</v>
      </c>
      <c r="G8" s="92">
        <v>-1.0433834319548909</v>
      </c>
      <c r="H8" s="91">
        <v>2.2798812090808029</v>
      </c>
    </row>
    <row r="9" spans="1:8" ht="15" customHeight="1" x14ac:dyDescent="0.2">
      <c r="A9" s="96">
        <v>42736</v>
      </c>
      <c r="B9" s="95">
        <v>1.0760200998641163</v>
      </c>
      <c r="C9" s="95">
        <v>1.0040844828536606</v>
      </c>
      <c r="D9" s="95">
        <v>0.83047303671159078</v>
      </c>
      <c r="E9" s="95">
        <v>-1.3752568435139993</v>
      </c>
      <c r="F9" s="95">
        <v>-1.651332028059644</v>
      </c>
      <c r="G9" s="95">
        <v>1.109193690268194</v>
      </c>
      <c r="H9" s="94">
        <v>0.99318243812391849</v>
      </c>
    </row>
    <row r="10" spans="1:8" ht="15" customHeight="1" x14ac:dyDescent="0.2">
      <c r="A10" s="93">
        <v>43101</v>
      </c>
      <c r="B10" s="92">
        <v>2.0260027103391405</v>
      </c>
      <c r="C10" s="92">
        <v>1.1528598085217716</v>
      </c>
      <c r="D10" s="92">
        <v>2.3268577521028599</v>
      </c>
      <c r="E10" s="92">
        <v>-2.2377625129258512</v>
      </c>
      <c r="F10" s="92">
        <v>0.60366450310467024</v>
      </c>
      <c r="G10" s="92">
        <v>-1.217608736033402</v>
      </c>
      <c r="H10" s="91">
        <v>2.654013525109189</v>
      </c>
    </row>
    <row r="11" spans="1:8" ht="15" customHeight="1" x14ac:dyDescent="0.2">
      <c r="A11" s="90">
        <v>43466</v>
      </c>
      <c r="B11" s="89">
        <v>2.981094610197673</v>
      </c>
      <c r="C11" s="89">
        <v>0.91641903291242754</v>
      </c>
      <c r="D11" s="89">
        <v>2.3992088643520346</v>
      </c>
      <c r="E11" s="89">
        <v>-2.655898159397637</v>
      </c>
      <c r="F11" s="89">
        <v>0.33808031764347701</v>
      </c>
      <c r="G11" s="89">
        <v>-1.5711885943666382</v>
      </c>
      <c r="H11" s="88">
        <v>2.407716071341337</v>
      </c>
    </row>
    <row r="12" spans="1:8" ht="15" customHeight="1" x14ac:dyDescent="0.2">
      <c r="A12" s="93">
        <v>43831</v>
      </c>
      <c r="B12" s="92">
        <v>4.9230886580720519</v>
      </c>
      <c r="C12" s="92">
        <v>-0.47955241621660083</v>
      </c>
      <c r="D12" s="92">
        <v>8.0273265739113642E-3</v>
      </c>
      <c r="E12" s="92">
        <v>-1.3537885952438686</v>
      </c>
      <c r="F12" s="92">
        <v>-0.27736789387234428</v>
      </c>
      <c r="G12" s="92">
        <v>-0.49030691470244514</v>
      </c>
      <c r="H12" s="91">
        <v>2.3301001646107045</v>
      </c>
    </row>
    <row r="13" spans="1:8" ht="15" customHeight="1" x14ac:dyDescent="0.2">
      <c r="A13" s="90">
        <v>44197</v>
      </c>
      <c r="B13" s="89">
        <v>2.3098328238713659</v>
      </c>
      <c r="C13" s="89">
        <v>0.85818936997972517</v>
      </c>
      <c r="D13" s="89">
        <v>3.8481236017614586</v>
      </c>
      <c r="E13" s="89">
        <v>-3.529797025934176</v>
      </c>
      <c r="F13" s="89">
        <v>-0.43280945072210819</v>
      </c>
      <c r="G13" s="89">
        <v>-1.0922658358994743</v>
      </c>
      <c r="H13" s="88">
        <v>1.9612734830567913</v>
      </c>
    </row>
    <row r="14" spans="1:8" ht="15" customHeight="1" x14ac:dyDescent="0.2">
      <c r="A14" s="87">
        <v>44562</v>
      </c>
      <c r="B14" s="86">
        <v>3.9362380249753519</v>
      </c>
      <c r="C14" s="86">
        <v>1.5467784177669541</v>
      </c>
      <c r="D14" s="86">
        <v>4.9297174550506382</v>
      </c>
      <c r="E14" s="86">
        <v>-6.2880070905662411</v>
      </c>
      <c r="F14" s="86">
        <v>-0.48759885977473233</v>
      </c>
      <c r="G14" s="86">
        <v>-1.7716465214885591</v>
      </c>
      <c r="H14" s="85">
        <v>1.8654814259634112</v>
      </c>
    </row>
    <row r="15" spans="1:8" ht="15" customHeight="1" x14ac:dyDescent="0.2">
      <c r="A15" s="84">
        <v>44927</v>
      </c>
      <c r="B15" s="83">
        <v>5.2966498326968088</v>
      </c>
      <c r="C15" s="83">
        <v>0.1659391216347551</v>
      </c>
      <c r="D15" s="83">
        <v>3.6225857833595643</v>
      </c>
      <c r="E15" s="83">
        <v>-5.0031138448039947</v>
      </c>
      <c r="F15" s="83">
        <v>-0.4964974760365698</v>
      </c>
      <c r="G15" s="83">
        <v>-1.9457075155598424</v>
      </c>
      <c r="H15" s="82">
        <v>1.639855901290721</v>
      </c>
    </row>
    <row r="16" spans="1:8" ht="15" customHeight="1" x14ac:dyDescent="0.2">
      <c r="A16" s="84">
        <v>45292</v>
      </c>
      <c r="B16" s="83">
        <v>4.4432293229256095</v>
      </c>
      <c r="C16" s="83">
        <v>0.24783597371567023</v>
      </c>
      <c r="D16" s="83">
        <v>0.66148926722129919</v>
      </c>
      <c r="E16" s="83">
        <v>-4.8841288874891582</v>
      </c>
      <c r="F16" s="83">
        <v>-1.2340207474169955</v>
      </c>
      <c r="G16" s="83">
        <v>-1.7115442143307664</v>
      </c>
      <c r="H16" s="82">
        <v>-2.4771392853743412</v>
      </c>
    </row>
    <row r="17" spans="1:10" ht="15" customHeight="1" x14ac:dyDescent="0.2">
      <c r="A17" s="79"/>
      <c r="B17" s="79"/>
      <c r="C17" s="79"/>
      <c r="D17" s="79"/>
      <c r="E17" s="79"/>
      <c r="F17" s="79"/>
      <c r="G17" s="79"/>
      <c r="H17" s="79"/>
    </row>
    <row r="23" spans="1:10" ht="15" customHeight="1" x14ac:dyDescent="0.2">
      <c r="I23" s="80"/>
      <c r="J23" s="80"/>
    </row>
    <row r="24" spans="1:10" ht="15" customHeight="1" x14ac:dyDescent="0.2">
      <c r="I24" s="80"/>
      <c r="J24" s="80"/>
    </row>
    <row r="25" spans="1:10" ht="15" customHeight="1" x14ac:dyDescent="0.2">
      <c r="I25" s="80"/>
      <c r="J25" s="80"/>
    </row>
    <row r="26" spans="1:10" ht="15" customHeight="1" x14ac:dyDescent="0.2">
      <c r="I26" s="80"/>
      <c r="J26" s="80"/>
    </row>
    <row r="27" spans="1:10" ht="15" customHeight="1" x14ac:dyDescent="0.2">
      <c r="I27" s="80"/>
      <c r="J27" s="80"/>
    </row>
    <row r="28" spans="1:10" ht="15" customHeight="1" x14ac:dyDescent="0.2">
      <c r="I28" s="80"/>
      <c r="J28" s="80"/>
    </row>
    <row r="29" spans="1:10" ht="15" customHeight="1" x14ac:dyDescent="0.2">
      <c r="I29" s="80"/>
      <c r="J29" s="80"/>
    </row>
    <row r="30" spans="1:10" ht="15" customHeight="1" x14ac:dyDescent="0.2">
      <c r="I30" s="80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0CF99C-EEF9-4B5C-85A4-9825D41812B1}">
  <dimension ref="A1"/>
  <sheetViews>
    <sheetView workbookViewId="0"/>
  </sheetViews>
  <sheetFormatPr defaultRowHeight="10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8</vt:i4>
      </vt:variant>
    </vt:vector>
  </HeadingPairs>
  <TitlesOfParts>
    <vt:vector size="8" baseType="lpstr">
      <vt:lpstr>Figuur 1</vt:lpstr>
      <vt:lpstr>Figuur 2</vt:lpstr>
      <vt:lpstr>Figuur 3</vt:lpstr>
      <vt:lpstr>Figuur 4</vt:lpstr>
      <vt:lpstr>Figuur 5</vt:lpstr>
      <vt:lpstr>Figuur 6</vt:lpstr>
      <vt:lpstr>Figuur 7</vt:lpstr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Keus, P.M. (Peter) (EBO_CMA)</dc:creator>
  <cp:lastModifiedBy>Hinskens, J.M. (Thijs) (COM_COM)</cp:lastModifiedBy>
  <dcterms:created xsi:type="dcterms:W3CDTF">2022-12-16T14:47:53Z</dcterms:created>
  <dcterms:modified xsi:type="dcterms:W3CDTF">2022-12-19T09:48:53Z</dcterms:modified>
</cp:coreProperties>
</file>