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autoCompressPictures="0"/>
  <mc:AlternateContent xmlns:mc="http://schemas.openxmlformats.org/markup-compatibility/2006">
    <mc:Choice Requires="x15">
      <x15ac:absPath xmlns:x15ac="http://schemas.microsoft.com/office/spreadsheetml/2010/11/ac" url="https://dnbnl-my.sharepoint.com/personal/h_m_elenbaas_dnb_nl/Documents/AAA MIJN MAPPEN/BCS/BCS rapportage 2023/"/>
    </mc:Choice>
  </mc:AlternateContent>
  <xr:revisionPtr revIDLastSave="153" documentId="13_ncr:1_{1E0C1C83-0B4E-41CE-A3C0-E668BEBA625B}" xr6:coauthVersionLast="47" xr6:coauthVersionMax="47" xr10:uidLastSave="{BD07E000-E569-4AD3-A5DE-BDDEAC500E95}"/>
  <bookViews>
    <workbookView xWindow="-28920" yWindow="-120" windowWidth="29040" windowHeight="15720" xr2:uid="{00000000-000D-0000-FFFF-FFFF00000000}"/>
  </bookViews>
  <sheets>
    <sheet name="Template" sheetId="1" r:id="rId1"/>
    <sheet name="Voorbeeld" sheetId="4"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mx="http://schemas.microsoft.com/office/mac/excel/2008/main" uri="{7523E5D3-25F3-A5E0-1632-64F254C22452}">
      <mx:ArchID Flags="2"/>
    </ext>
  </extLst>
</workbook>
</file>

<file path=xl/calcChain.xml><?xml version="1.0" encoding="utf-8"?>
<calcChain xmlns="http://schemas.openxmlformats.org/spreadsheetml/2006/main">
  <c r="B3" i="4" l="1"/>
  <c r="B42" i="4"/>
  <c r="B34" i="4"/>
  <c r="B35" i="4"/>
  <c r="B36" i="4"/>
  <c r="B37" i="4"/>
  <c r="B38" i="4"/>
  <c r="B39" i="4"/>
  <c r="B40" i="4"/>
  <c r="B41" i="4"/>
  <c r="B33" i="4"/>
  <c r="B32" i="4"/>
  <c r="B27" i="4"/>
  <c r="B28" i="4"/>
  <c r="B29" i="4"/>
  <c r="B30" i="4"/>
  <c r="B26" i="4"/>
  <c r="B25" i="4"/>
  <c r="I16" i="1"/>
  <c r="I17" i="1"/>
  <c r="I22" i="1"/>
  <c r="I21" i="1"/>
  <c r="I20" i="1"/>
  <c r="I19" i="1"/>
  <c r="I18" i="1"/>
  <c r="F23" i="4"/>
  <c r="D23" i="4"/>
  <c r="G23" i="1"/>
  <c r="E23" i="1"/>
</calcChain>
</file>

<file path=xl/sharedStrings.xml><?xml version="1.0" encoding="utf-8"?>
<sst xmlns="http://schemas.openxmlformats.org/spreadsheetml/2006/main" count="99" uniqueCount="65">
  <si>
    <t>Opgave aantal klanten en vermogen ihkv het Beleggerscompensatiestelsel</t>
  </si>
  <si>
    <t>Naam onderneming:</t>
  </si>
  <si>
    <t>Contactpersoon:</t>
  </si>
  <si>
    <t>Email contactpersoon:</t>
  </si>
  <si>
    <t>Functionele emailbox:</t>
  </si>
  <si>
    <t xml:space="preserve">Aantal klanten </t>
  </si>
  <si>
    <t>BCS-vermogen</t>
  </si>
  <si>
    <t>In eenheden</t>
  </si>
  <si>
    <t>In euro's</t>
  </si>
  <si>
    <t>01</t>
  </si>
  <si>
    <t>02</t>
  </si>
  <si>
    <t>Verdeling naar omvang beheerd vermogen per klant</t>
  </si>
  <si>
    <t>011</t>
  </si>
  <si>
    <t>012</t>
  </si>
  <si>
    <t>013</t>
  </si>
  <si>
    <t>014</t>
  </si>
  <si>
    <t>015</t>
  </si>
  <si>
    <t>016</t>
  </si>
  <si>
    <t>017</t>
  </si>
  <si>
    <t xml:space="preserve">                    30.000 - 40.000 euro</t>
  </si>
  <si>
    <t xml:space="preserve">                    40.000 - 50.000 euro</t>
  </si>
  <si>
    <t xml:space="preserve">                    50.000 - 75.000 euro</t>
  </si>
  <si>
    <t xml:space="preserve">                    75.000 - 100.000 euro</t>
  </si>
  <si>
    <t xml:space="preserve">                    &gt;= 100.000 euro</t>
  </si>
  <si>
    <t>Procedurele opmerkingen:</t>
  </si>
  <si>
    <t>- De opgave van het aantal klanten vind plaats in eenheden, de opgave van het beheerd vermogen in euro's.</t>
  </si>
  <si>
    <t>- De gele velden dienen ingevuld te worden, de bruine velden wordt automatisch berekend.</t>
  </si>
  <si>
    <t>- Het template kan worden ingezonden via het Digitaal Loket Rapportages van DNB</t>
  </si>
  <si>
    <t xml:space="preserve">- De gevraagde gegevens hebben alleen betrekking op het vermogen van klanten als bedoeld in artikel 9 van het Besluit bijzondere prudentiële maatregelen, beleggerscompensatie en depositogarantie Wft.  </t>
  </si>
  <si>
    <t>- Onder andere de in bijlage A bij dit besluit genoemde uitsluitingen dienen te worden toegepast. Dit houdt bijvoorbeeld in dat ondernemingen die geen verkorte balans mogen publiceren, niet onder het BCS vallen. Eén van de andere uitsluitingen is dat bestuuders van BCS-instellingen en hun naaste verwachten ook niet onder de dekking vallen.</t>
  </si>
  <si>
    <t>- Indien een klant een negatieve vermogensbalans heeft, dient het BCS-vermogen voor deze klant gelijkgesteld te worden aan 0 euro. Voorbeeld: Indien er twee klanten zijn met een een vermogen van respectievelijk -10 euro en +15 euro, dient +15 euro gerapporteerd te worden.</t>
  </si>
  <si>
    <t>- Execution-only dienstverlening valt onder deze rapporage en dient te worden meegenomen in de cijfers.</t>
  </si>
  <si>
    <t>- (Alleen voor banken:) Gelden op een beleggersrekening (een geldrekening behorende bij een beleggersdepot), vallen onder deze rapportage.</t>
  </si>
  <si>
    <t xml:space="preserve">  waarvan        0 - 20.000 euro</t>
  </si>
  <si>
    <t xml:space="preserve">                    20.000 - 30.000 euro</t>
  </si>
  <si>
    <t>Bank(en) waarmee tripartite overeenkomsten zijn afgesloten</t>
  </si>
  <si>
    <r>
      <t xml:space="preserve">- De deadline voor inzending van het template is </t>
    </r>
    <r>
      <rPr>
        <u/>
        <sz val="10"/>
        <rFont val="Arial"/>
        <family val="2"/>
      </rPr>
      <t>28 februari 2019</t>
    </r>
    <r>
      <rPr>
        <sz val="10"/>
        <rFont val="Arial"/>
        <family val="2"/>
      </rPr>
      <t>.</t>
    </r>
  </si>
  <si>
    <t>- De referentiedatum voor dit template is 31/12/19</t>
  </si>
  <si>
    <t>- Klanten met een tripartite overeenkomst dienen zowel door de bank als door de beleggingsonderneming gerapporteerd te worden.</t>
  </si>
  <si>
    <t>- Indien klanten meerdere rekeningen hebben, dienen de bedragen van de rekeningen per klant te worden opgeteld om de indeling naar saldogrootte te bepalen.
- Als klanten rekeningen hebben in andere valuta dan EUR, dan worden deze saldi omgerekend naar EUR. Hiervoor kunnen de referentiekoersen van de ECB gebruikt worden op de rapportagedatum.</t>
  </si>
  <si>
    <t>- Het adviesvermogen valt buiten deze rapportage (in het geval van elke adviesvermogen kan er '0' worden gerapporteerd voor zowel klanten als vermogen).</t>
  </si>
  <si>
    <t xml:space="preserve">- Vermogen wat juridisch afgescheiden is door middel van beleggersgiro's dient te worden meegenomen in deze rapportage. </t>
  </si>
  <si>
    <t>Guidance voor het invullen van de rapportage:</t>
  </si>
  <si>
    <t>Tripartite overeenkomst (klant/beleggingsonderneming/bank)</t>
  </si>
  <si>
    <t>Overige vormen van vermogensscheiding</t>
  </si>
  <si>
    <t>Voorbeeld Vermogensbeheer B.V.</t>
  </si>
  <si>
    <t>Jan Pas</t>
  </si>
  <si>
    <t>pas@voorbeeld.nl</t>
  </si>
  <si>
    <t>finance@voorbeeld.nl</t>
  </si>
  <si>
    <t>- Indien klanten een gezamenlijke rekening bezitten, dient het vermogen gesplitst te worden naar het aandeel per rekening.</t>
  </si>
  <si>
    <t>- De opgave van het aantal klanten vindt plaats in eenheden, de opgave van het beheerd vermogen in euro's.</t>
  </si>
  <si>
    <t>Totaal regels 011 tot en met 017</t>
  </si>
  <si>
    <t>Per 31 december 2022</t>
  </si>
  <si>
    <t>Rij</t>
  </si>
  <si>
    <t xml:space="preserve"> waarvan        0 - 20.000 euro</t>
  </si>
  <si>
    <t>Totaal rij 011 tot en met 017</t>
  </si>
  <si>
    <r>
      <t xml:space="preserve">- De deadline voor inzending van het template is </t>
    </r>
    <r>
      <rPr>
        <b/>
        <sz val="10"/>
        <rFont val="Arial"/>
        <family val="2"/>
      </rPr>
      <t>3 maart 2023.</t>
    </r>
  </si>
  <si>
    <t>- De referentiedatum voor dit template is 31/12/22</t>
  </si>
  <si>
    <t>- Onder andere de in bijlage A bij dit besluit (Bbpm) genoemde uitsluitingen dienen te worden toegepast. Dit houdt bijvoorbeeld in dat ondernemingen die geen verkorte balans mogen publiceren, niet onder het BCS vallen. Eén van de andere uitsluitingen is dat bestuuders van BCS-instellingen en hun naaste verwanten ook niet onder de dekking vallen.</t>
  </si>
  <si>
    <t xml:space="preserve">- De gevraagde gegevens hebben alleen betrekking op het vermogen van klanten als bedoeld in artikel 9 van het Besluit bijzondere prudentiële maatregelen, beleggerscompensatie en depositogarantie Wft (Bbpm).  </t>
  </si>
  <si>
    <t xml:space="preserve">- Vermogen dat juridisch afgescheiden is door middel van beleggersgiro's dient te worden meegenomen in deze rapportage. </t>
  </si>
  <si>
    <t>- Execution-only dienstverlening valt onder deze rapporage en dient te worden meegenomen in deze rapportage.</t>
  </si>
  <si>
    <r>
      <t xml:space="preserve">- Het template kan worden ingezonden via het </t>
    </r>
    <r>
      <rPr>
        <i/>
        <sz val="10"/>
        <rFont val="Arial"/>
        <family val="2"/>
      </rPr>
      <t>Mijn DNB - dienst Rapportages</t>
    </r>
    <r>
      <rPr>
        <sz val="10"/>
        <rFont val="Arial"/>
        <family val="2"/>
      </rPr>
      <t xml:space="preserve"> van DNB</t>
    </r>
  </si>
  <si>
    <t>- Gelden op een beleggersrekening (een geldrekening behorende bij een beleggersdepot), vallen onder deze rapportage.</t>
  </si>
  <si>
    <t>- De gele velden dienen ingevuld te worden, de bruine velden worden automatisch berekend.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</si>
</sst>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quot;€&quot;\ * #,##0_ ;_ &quot;€&quot;\ * \-#,##0_ ;_ &quot;€&quot;\ * &quot;-&quot;??_ ;_ @_ "/>
  </numFmts>
  <fonts count="15" x14ac:knownFonts="1">
    <font>
      <sz val="11"/>
      <color theme="1"/>
      <name val="Calibri"/>
      <family val="2"/>
      <scheme val="minor"/>
    </font>
    <font>
      <sz val="10"/>
      <name val="Arial"/>
      <family val="2"/>
    </font>
    <font>
      <b/>
      <sz val="14"/>
      <color theme="1"/>
      <name val="Verdana"/>
      <family val="2"/>
    </font>
    <font>
      <b/>
      <sz val="10"/>
      <name val="Arial"/>
      <family val="2"/>
    </font>
    <font>
      <sz val="11"/>
      <color theme="1"/>
      <name val="Verdana"/>
      <family val="2"/>
    </font>
    <font>
      <sz val="9"/>
      <name val="Arial"/>
      <family val="2"/>
    </font>
    <font>
      <b/>
      <sz val="9"/>
      <name val="Arial"/>
      <family val="2"/>
    </font>
    <font>
      <sz val="8"/>
      <name val="Arial"/>
      <family val="2"/>
    </font>
    <font>
      <b/>
      <u/>
      <sz val="10"/>
      <name val="Arial"/>
      <family val="2"/>
    </font>
    <font>
      <sz val="10"/>
      <color theme="1"/>
      <name val="Verdana"/>
      <family val="2"/>
    </font>
    <font>
      <sz val="10"/>
      <color theme="1"/>
      <name val="Arial"/>
      <family val="2"/>
    </font>
    <font>
      <u/>
      <sz val="10"/>
      <name val="Arial"/>
      <family val="2"/>
    </font>
    <font>
      <sz val="10"/>
      <color theme="0"/>
      <name val="Arial"/>
      <family val="2"/>
    </font>
    <font>
      <u/>
      <sz val="11"/>
      <color theme="10"/>
      <name val="Calibri"/>
      <family val="2"/>
      <scheme val="minor"/>
    </font>
    <font>
      <i/>
      <sz val="10"/>
      <name val="Arial"/>
      <family val="2"/>
    </font>
  </fonts>
  <fills count="7">
    <fill>
      <patternFill patternType="none"/>
    </fill>
    <fill>
      <patternFill patternType="gray125"/>
    </fill>
    <fill>
      <patternFill patternType="solid">
        <fgColor theme="0"/>
        <bgColor indexed="64"/>
      </patternFill>
    </fill>
    <fill>
      <patternFill patternType="solid">
        <fgColor rgb="FFF5F1C3"/>
        <bgColor indexed="64"/>
      </patternFill>
    </fill>
    <fill>
      <patternFill patternType="solid">
        <fgColor rgb="FFE0A038"/>
        <bgColor indexed="64"/>
      </patternFill>
    </fill>
    <fill>
      <patternFill patternType="solid">
        <fgColor theme="4" tint="0.79998168889431442"/>
        <bgColor indexed="64"/>
      </patternFill>
    </fill>
    <fill>
      <patternFill patternType="solid">
        <fgColor theme="8" tint="0.59999389629810485"/>
        <bgColor indexed="64"/>
      </patternFill>
    </fill>
  </fills>
  <borders count="19">
    <border>
      <left/>
      <right/>
      <top/>
      <bottom/>
      <diagonal/>
    </border>
    <border>
      <left style="thin">
        <color auto="1"/>
      </left>
      <right style="thin">
        <color auto="1"/>
      </right>
      <top style="thin">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thick">
        <color auto="1"/>
      </bottom>
      <diagonal/>
    </border>
    <border>
      <left style="medium">
        <color auto="1"/>
      </left>
      <right style="medium">
        <color auto="1"/>
      </right>
      <top style="thick">
        <color auto="1"/>
      </top>
      <bottom/>
      <diagonal/>
    </border>
    <border>
      <left style="medium">
        <color auto="1"/>
      </left>
      <right style="medium">
        <color auto="1"/>
      </right>
      <top style="thin">
        <color auto="1"/>
      </top>
      <bottom style="thin">
        <color auto="1"/>
      </bottom>
      <diagonal/>
    </border>
    <border>
      <left style="medium">
        <color auto="1"/>
      </left>
      <right style="medium">
        <color auto="1"/>
      </right>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3">
    <xf numFmtId="0" fontId="0" fillId="0" borderId="0"/>
    <xf numFmtId="0" fontId="1" fillId="0" borderId="0"/>
    <xf numFmtId="0" fontId="13" fillId="0" borderId="0" applyNumberFormat="0" applyFill="0" applyBorder="0" applyAlignment="0" applyProtection="0"/>
  </cellStyleXfs>
  <cellXfs count="79">
    <xf numFmtId="0" fontId="0" fillId="0" borderId="0" xfId="0"/>
    <xf numFmtId="0" fontId="1" fillId="2" borderId="0" xfId="1" applyFill="1"/>
    <xf numFmtId="0" fontId="2" fillId="2" borderId="0" xfId="0" applyFont="1" applyFill="1"/>
    <xf numFmtId="0" fontId="3" fillId="2" borderId="0" xfId="1" applyFont="1" applyFill="1"/>
    <xf numFmtId="0" fontId="4" fillId="2" borderId="0" xfId="0" applyFont="1" applyFill="1"/>
    <xf numFmtId="0" fontId="5" fillId="2" borderId="0" xfId="1" applyFont="1" applyFill="1"/>
    <xf numFmtId="0" fontId="6" fillId="2" borderId="0" xfId="1" applyFont="1" applyFill="1"/>
    <xf numFmtId="0" fontId="3" fillId="2" borderId="2" xfId="1" applyFont="1" applyFill="1" applyBorder="1"/>
    <xf numFmtId="0" fontId="1" fillId="2" borderId="3" xfId="1" applyFill="1" applyBorder="1"/>
    <xf numFmtId="0" fontId="1" fillId="2" borderId="4" xfId="1" applyFill="1" applyBorder="1"/>
    <xf numFmtId="0" fontId="1" fillId="0" borderId="2" xfId="1" quotePrefix="1" applyBorder="1" applyAlignment="1">
      <alignment horizontal="center"/>
    </xf>
    <xf numFmtId="0" fontId="1" fillId="0" borderId="5" xfId="1" quotePrefix="1" applyBorder="1" applyAlignment="1">
      <alignment horizontal="center"/>
    </xf>
    <xf numFmtId="0" fontId="3" fillId="2" borderId="1" xfId="1" applyFont="1" applyFill="1" applyBorder="1"/>
    <xf numFmtId="0" fontId="1" fillId="0" borderId="6" xfId="1" applyBorder="1"/>
    <xf numFmtId="0" fontId="7" fillId="2" borderId="0" xfId="1" quotePrefix="1" applyFont="1" applyFill="1"/>
    <xf numFmtId="0" fontId="1" fillId="2" borderId="0" xfId="1" applyFill="1" applyAlignment="1">
      <alignment horizontal="center"/>
    </xf>
    <xf numFmtId="0" fontId="8" fillId="2" borderId="0" xfId="0" applyFont="1" applyFill="1"/>
    <xf numFmtId="0" fontId="8" fillId="2" borderId="8" xfId="0" applyFont="1" applyFill="1" applyBorder="1"/>
    <xf numFmtId="0" fontId="1" fillId="2" borderId="9" xfId="1" applyFill="1" applyBorder="1"/>
    <xf numFmtId="0" fontId="1" fillId="2" borderId="10" xfId="1" applyFill="1" applyBorder="1"/>
    <xf numFmtId="0" fontId="9" fillId="2" borderId="0" xfId="0" quotePrefix="1" applyFont="1" applyFill="1" applyAlignment="1">
      <alignment wrapText="1"/>
    </xf>
    <xf numFmtId="0" fontId="1" fillId="2" borderId="0" xfId="1" quotePrefix="1" applyFill="1"/>
    <xf numFmtId="0" fontId="1" fillId="2" borderId="0" xfId="1" applyFill="1" applyAlignment="1">
      <alignment vertical="top"/>
    </xf>
    <xf numFmtId="0" fontId="1" fillId="0" borderId="0" xfId="1"/>
    <xf numFmtId="0" fontId="0" fillId="2" borderId="0" xfId="0" applyFill="1"/>
    <xf numFmtId="1" fontId="1" fillId="4" borderId="7" xfId="1" applyNumberFormat="1" applyFill="1" applyBorder="1" applyAlignment="1">
      <alignment horizontal="right"/>
    </xf>
    <xf numFmtId="0" fontId="12" fillId="2" borderId="0" xfId="1" applyFont="1" applyFill="1"/>
    <xf numFmtId="164" fontId="1" fillId="4" borderId="7" xfId="1" applyNumberFormat="1" applyFill="1" applyBorder="1" applyAlignment="1">
      <alignment horizontal="right"/>
    </xf>
    <xf numFmtId="0" fontId="1" fillId="2" borderId="18" xfId="1" applyFill="1" applyBorder="1"/>
    <xf numFmtId="0" fontId="3" fillId="2" borderId="18" xfId="1" applyFont="1" applyFill="1" applyBorder="1"/>
    <xf numFmtId="0" fontId="1" fillId="2" borderId="1" xfId="1" quotePrefix="1" applyFill="1" applyBorder="1" applyAlignment="1">
      <alignment horizontal="left" vertical="center" wrapText="1"/>
    </xf>
    <xf numFmtId="3" fontId="1" fillId="3" borderId="6" xfId="1" applyNumberFormat="1" applyFill="1" applyBorder="1" applyAlignment="1" applyProtection="1">
      <alignment horizontal="right"/>
      <protection locked="0"/>
    </xf>
    <xf numFmtId="164" fontId="1" fillId="3" borderId="7" xfId="1" applyNumberFormat="1" applyFill="1" applyBorder="1" applyAlignment="1" applyProtection="1">
      <alignment horizontal="right"/>
      <protection locked="0"/>
    </xf>
    <xf numFmtId="0" fontId="1" fillId="2" borderId="1" xfId="1" applyFill="1" applyBorder="1"/>
    <xf numFmtId="3" fontId="1" fillId="5" borderId="7" xfId="1" applyNumberFormat="1" applyFill="1" applyBorder="1" applyAlignment="1">
      <alignment horizontal="right"/>
    </xf>
    <xf numFmtId="164" fontId="1" fillId="5" borderId="7" xfId="1" applyNumberFormat="1" applyFill="1" applyBorder="1" applyAlignment="1">
      <alignment horizontal="center"/>
    </xf>
    <xf numFmtId="3" fontId="1" fillId="5" borderId="6" xfId="1" applyNumberFormat="1" applyFill="1" applyBorder="1" applyAlignment="1">
      <alignment horizontal="right"/>
    </xf>
    <xf numFmtId="1" fontId="1" fillId="6" borderId="7" xfId="1" applyNumberFormat="1" applyFill="1" applyBorder="1" applyAlignment="1">
      <alignment horizontal="right"/>
    </xf>
    <xf numFmtId="164" fontId="1" fillId="6" borderId="7" xfId="1" applyNumberFormat="1" applyFill="1" applyBorder="1" applyAlignment="1">
      <alignment horizontal="center"/>
    </xf>
    <xf numFmtId="0" fontId="1" fillId="2" borderId="11" xfId="1" quotePrefix="1" applyFill="1" applyBorder="1" applyAlignment="1">
      <alignment horizontal="left"/>
    </xf>
    <xf numFmtId="0" fontId="1" fillId="2" borderId="0" xfId="1" quotePrefix="1" applyFill="1" applyAlignment="1">
      <alignment horizontal="left"/>
    </xf>
    <xf numFmtId="0" fontId="1" fillId="2" borderId="12" xfId="1" quotePrefix="1" applyFill="1" applyBorder="1" applyAlignment="1">
      <alignment horizontal="left"/>
    </xf>
    <xf numFmtId="49" fontId="5" fillId="2" borderId="0" xfId="1" applyNumberFormat="1" applyFont="1" applyFill="1" applyAlignment="1">
      <alignment horizontal="left"/>
    </xf>
    <xf numFmtId="0" fontId="10" fillId="2" borderId="11" xfId="0" quotePrefix="1" applyFont="1" applyFill="1" applyBorder="1" applyAlignment="1">
      <alignment horizontal="left" vertical="top" wrapText="1"/>
    </xf>
    <xf numFmtId="0" fontId="10" fillId="2" borderId="0" xfId="0" quotePrefix="1" applyFont="1" applyFill="1" applyAlignment="1">
      <alignment horizontal="left" vertical="top" wrapText="1"/>
    </xf>
    <xf numFmtId="0" fontId="10" fillId="2" borderId="12" xfId="0" quotePrefix="1" applyFont="1" applyFill="1" applyBorder="1" applyAlignment="1">
      <alignment horizontal="left" vertical="top" wrapText="1"/>
    </xf>
    <xf numFmtId="49" fontId="5" fillId="3" borderId="1" xfId="1" applyNumberFormat="1" applyFont="1" applyFill="1" applyBorder="1" applyAlignment="1" applyProtection="1">
      <alignment horizontal="left"/>
      <protection locked="0"/>
    </xf>
    <xf numFmtId="0" fontId="10" fillId="2" borderId="11" xfId="0" quotePrefix="1" applyFont="1" applyFill="1" applyBorder="1" applyAlignment="1">
      <alignment horizontal="left" wrapText="1"/>
    </xf>
    <xf numFmtId="0" fontId="10" fillId="2" borderId="0" xfId="0" quotePrefix="1" applyFont="1" applyFill="1" applyAlignment="1">
      <alignment horizontal="left" wrapText="1"/>
    </xf>
    <xf numFmtId="0" fontId="10" fillId="2" borderId="12" xfId="0" quotePrefix="1" applyFont="1" applyFill="1" applyBorder="1" applyAlignment="1">
      <alignment horizontal="left" wrapText="1"/>
    </xf>
    <xf numFmtId="0" fontId="1" fillId="2" borderId="13" xfId="1" quotePrefix="1" applyFill="1" applyBorder="1" applyAlignment="1">
      <alignment horizontal="left" vertical="top" wrapText="1"/>
    </xf>
    <xf numFmtId="0" fontId="1" fillId="2" borderId="14" xfId="1" quotePrefix="1" applyFill="1" applyBorder="1" applyAlignment="1">
      <alignment horizontal="left" vertical="top" wrapText="1"/>
    </xf>
    <xf numFmtId="0" fontId="1" fillId="2" borderId="15" xfId="1" quotePrefix="1" applyFill="1" applyBorder="1" applyAlignment="1">
      <alignment horizontal="left" vertical="top" wrapText="1"/>
    </xf>
    <xf numFmtId="0" fontId="1" fillId="2" borderId="13" xfId="1" quotePrefix="1" applyFill="1" applyBorder="1" applyAlignment="1">
      <alignment horizontal="left"/>
    </xf>
    <xf numFmtId="0" fontId="1" fillId="2" borderId="14" xfId="1" quotePrefix="1" applyFill="1" applyBorder="1" applyAlignment="1">
      <alignment horizontal="left"/>
    </xf>
    <xf numFmtId="0" fontId="1" fillId="2" borderId="15" xfId="1" quotePrefix="1" applyFill="1" applyBorder="1" applyAlignment="1">
      <alignment horizontal="left"/>
    </xf>
    <xf numFmtId="0" fontId="8" fillId="2" borderId="8" xfId="1" applyFont="1" applyFill="1" applyBorder="1" applyAlignment="1">
      <alignment horizontal="left"/>
    </xf>
    <xf numFmtId="0" fontId="8" fillId="2" borderId="9" xfId="1" applyFont="1" applyFill="1" applyBorder="1" applyAlignment="1">
      <alignment horizontal="left"/>
    </xf>
    <xf numFmtId="0" fontId="8" fillId="2" borderId="10" xfId="1" applyFont="1" applyFill="1" applyBorder="1" applyAlignment="1">
      <alignment horizontal="left"/>
    </xf>
    <xf numFmtId="0" fontId="1" fillId="2" borderId="11" xfId="1" quotePrefix="1" applyFill="1" applyBorder="1" applyAlignment="1">
      <alignment horizontal="left" vertical="top" wrapText="1"/>
    </xf>
    <xf numFmtId="0" fontId="1" fillId="2" borderId="0" xfId="1" applyFill="1" applyAlignment="1">
      <alignment horizontal="left" vertical="top" wrapText="1"/>
    </xf>
    <xf numFmtId="0" fontId="1" fillId="2" borderId="12" xfId="1" applyFill="1" applyBorder="1" applyAlignment="1">
      <alignment horizontal="left" vertical="top" wrapText="1"/>
    </xf>
    <xf numFmtId="0" fontId="1" fillId="2" borderId="0" xfId="1" quotePrefix="1" applyFill="1" applyAlignment="1">
      <alignment horizontal="left" vertical="top" wrapText="1"/>
    </xf>
    <xf numFmtId="0" fontId="1" fillId="2" borderId="12" xfId="1" quotePrefix="1" applyFill="1" applyBorder="1" applyAlignment="1">
      <alignment horizontal="left" vertical="top" wrapText="1"/>
    </xf>
    <xf numFmtId="0" fontId="1" fillId="2" borderId="11" xfId="1" quotePrefix="1" applyFill="1" applyBorder="1" applyAlignment="1">
      <alignment horizontal="left" wrapText="1"/>
    </xf>
    <xf numFmtId="0" fontId="1" fillId="2" borderId="0" xfId="1" applyFill="1" applyAlignment="1">
      <alignment horizontal="left" wrapText="1"/>
    </xf>
    <xf numFmtId="0" fontId="1" fillId="2" borderId="12" xfId="1" applyFill="1" applyBorder="1" applyAlignment="1">
      <alignment horizontal="left" wrapText="1"/>
    </xf>
    <xf numFmtId="0" fontId="1" fillId="2" borderId="0" xfId="1" quotePrefix="1" applyFill="1" applyAlignment="1">
      <alignment horizontal="left" wrapText="1"/>
    </xf>
    <xf numFmtId="0" fontId="1" fillId="2" borderId="12" xfId="1" quotePrefix="1" applyFill="1" applyBorder="1" applyAlignment="1">
      <alignment horizontal="left" wrapText="1"/>
    </xf>
    <xf numFmtId="0" fontId="1" fillId="2" borderId="13" xfId="1" quotePrefix="1" applyFill="1" applyBorder="1" applyAlignment="1">
      <alignment horizontal="left" wrapText="1"/>
    </xf>
    <xf numFmtId="0" fontId="1" fillId="2" borderId="14" xfId="1" quotePrefix="1" applyFill="1" applyBorder="1" applyAlignment="1">
      <alignment horizontal="left" wrapText="1"/>
    </xf>
    <xf numFmtId="0" fontId="1" fillId="2" borderId="15" xfId="1" quotePrefix="1" applyFill="1" applyBorder="1" applyAlignment="1">
      <alignment horizontal="left" wrapText="1"/>
    </xf>
    <xf numFmtId="0" fontId="10" fillId="2" borderId="13" xfId="0" quotePrefix="1" applyFont="1" applyFill="1" applyBorder="1" applyAlignment="1">
      <alignment horizontal="left" wrapText="1"/>
    </xf>
    <xf numFmtId="0" fontId="10" fillId="2" borderId="14" xfId="0" quotePrefix="1" applyFont="1" applyFill="1" applyBorder="1" applyAlignment="1">
      <alignment horizontal="left" wrapText="1"/>
    </xf>
    <xf numFmtId="0" fontId="10" fillId="2" borderId="15" xfId="0" quotePrefix="1" applyFont="1" applyFill="1" applyBorder="1" applyAlignment="1">
      <alignment horizontal="left" wrapText="1"/>
    </xf>
    <xf numFmtId="49" fontId="5" fillId="5" borderId="16" xfId="1" applyNumberFormat="1" applyFont="1" applyFill="1" applyBorder="1" applyAlignment="1">
      <alignment horizontal="left"/>
    </xf>
    <xf numFmtId="49" fontId="5" fillId="5" borderId="17" xfId="1" applyNumberFormat="1" applyFont="1" applyFill="1" applyBorder="1" applyAlignment="1">
      <alignment horizontal="left"/>
    </xf>
    <xf numFmtId="49" fontId="5" fillId="5" borderId="18" xfId="1" applyNumberFormat="1" applyFont="1" applyFill="1" applyBorder="1" applyAlignment="1">
      <alignment horizontal="left"/>
    </xf>
    <xf numFmtId="49" fontId="13" fillId="5" borderId="16" xfId="2" applyNumberFormat="1" applyFill="1" applyBorder="1" applyAlignment="1" applyProtection="1">
      <alignment horizontal="left"/>
    </xf>
  </cellXfs>
  <cellStyles count="3">
    <cellStyle name="Hyperlink" xfId="2" builtinId="8"/>
    <cellStyle name="Normal" xfId="0" builtinId="0"/>
    <cellStyle name="Standaard_DGS formulier" xfId="1" xr:uid="{00000000-0005-0000-0000-000002000000}"/>
  </cellStyles>
  <dxfs count="6">
    <dxf>
      <font>
        <color auto="1"/>
      </font>
    </dxf>
    <dxf>
      <fill>
        <patternFill>
          <bgColor rgb="FFFFF2CC"/>
        </patternFill>
      </fill>
      <border>
        <left style="thin">
          <color auto="1"/>
        </left>
        <right style="thin">
          <color auto="1"/>
        </right>
        <bottom style="thin">
          <color auto="1"/>
        </bottom>
        <vertical/>
        <horizontal/>
      </border>
    </dxf>
    <dxf>
      <fill>
        <patternFill>
          <bgColor rgb="FFFF0000"/>
        </patternFill>
      </fill>
    </dxf>
    <dxf>
      <fill>
        <patternFill>
          <bgColor rgb="FFFF0000"/>
        </patternFill>
      </fill>
    </dxf>
    <dxf>
      <font>
        <color auto="1"/>
      </font>
    </dxf>
    <dxf>
      <fill>
        <patternFill>
          <bgColor rgb="FFFFF2CC"/>
        </patternFill>
      </fill>
      <border>
        <left style="thin">
          <color auto="1"/>
        </left>
        <right style="thin">
          <color auto="1"/>
        </right>
        <bottom style="thin">
          <color auto="1"/>
        </bottom>
        <vertical/>
        <horizontal/>
      </border>
    </dxf>
  </dxfs>
  <tableStyles count="0" defaultTableStyle="TableStyleMedium2" defaultPivotStyle="PivotStyleLight16"/>
  <colors>
    <mruColors>
      <color rgb="FFFFF2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9</xdr:col>
      <xdr:colOff>82549</xdr:colOff>
      <xdr:row>0</xdr:row>
      <xdr:rowOff>174625</xdr:rowOff>
    </xdr:from>
    <xdr:to>
      <xdr:col>11</xdr:col>
      <xdr:colOff>435610</xdr:colOff>
      <xdr:row>3</xdr:row>
      <xdr:rowOff>59690</xdr:rowOff>
    </xdr:to>
    <xdr:pic>
      <xdr:nvPicPr>
        <xdr:cNvPr id="2" name="Afbeelding 3">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743949" y="174625"/>
          <a:ext cx="1568451" cy="479425"/>
        </a:xfrm>
        <a:prstGeom prst="rect">
          <a:avLst/>
        </a:prstGeom>
      </xdr:spPr>
    </xdr:pic>
    <xdr:clientData/>
  </xdr:twoCellAnchor>
  <xdr:twoCellAnchor>
    <xdr:from>
      <xdr:col>7</xdr:col>
      <xdr:colOff>180975</xdr:colOff>
      <xdr:row>4</xdr:row>
      <xdr:rowOff>5715</xdr:rowOff>
    </xdr:from>
    <xdr:to>
      <xdr:col>13</xdr:col>
      <xdr:colOff>332105</xdr:colOff>
      <xdr:row>15</xdr:row>
      <xdr:rowOff>158115</xdr:rowOff>
    </xdr:to>
    <xdr:sp macro="" textlink="">
      <xdr:nvSpPr>
        <xdr:cNvPr id="3" name="TextBox 2">
          <a:extLst>
            <a:ext uri="{FF2B5EF4-FFF2-40B4-BE49-F238E27FC236}">
              <a16:creationId xmlns:a16="http://schemas.microsoft.com/office/drawing/2014/main" id="{00000000-0008-0000-0000-000003000000}"/>
            </a:ext>
          </a:extLst>
        </xdr:cNvPr>
        <xdr:cNvSpPr txBox="1"/>
      </xdr:nvSpPr>
      <xdr:spPr>
        <a:xfrm>
          <a:off x="7858125" y="767715"/>
          <a:ext cx="3503930" cy="2171700"/>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Belangrijk</a:t>
          </a:r>
          <a:r>
            <a:rPr lang="en-US" sz="1100" b="1" baseline="0"/>
            <a:t> aandachtspunt:</a:t>
          </a:r>
        </a:p>
        <a:p>
          <a:r>
            <a:rPr lang="en-US" sz="1100" baseline="0"/>
            <a:t>Alleen financiële instrumenten en geld van </a:t>
          </a:r>
          <a:r>
            <a:rPr lang="en-US" sz="1100" u="sng" baseline="0"/>
            <a:t>retail beleggers</a:t>
          </a:r>
          <a:r>
            <a:rPr lang="en-US" sz="1100" baseline="0"/>
            <a:t> en </a:t>
          </a:r>
          <a:r>
            <a:rPr lang="en-US" sz="1100" u="sng" baseline="0"/>
            <a:t>micro-ondernemingen</a:t>
          </a:r>
          <a:r>
            <a:rPr lang="en-US" sz="1100" baseline="0"/>
            <a:t> is door het BCS beschermd en dienen in deze rapportage te worden meegenomen. De overige klanten van de instelling kunnen voor deze rapportage buiten beschouwing blijven. Dit resulteert mogelijk in een nihil-rapportage.</a:t>
          </a:r>
        </a:p>
        <a:p>
          <a:r>
            <a:rPr lang="en-US" sz="1100" baseline="0"/>
            <a:t>Micro-ondernemingen zijn ondernemingen die aan twee van de drie volgende voorwaarden voldoen:</a:t>
          </a:r>
        </a:p>
        <a:p>
          <a:r>
            <a:rPr lang="en-US" sz="1100" baseline="0"/>
            <a:t>     - Activa: &lt;EUR 350.000</a:t>
          </a:r>
        </a:p>
        <a:p>
          <a:r>
            <a:rPr lang="en-US" sz="1100" baseline="0"/>
            <a:t>     - Netto omzet: &lt; EUR 700.000</a:t>
          </a:r>
        </a:p>
        <a:p>
          <a:r>
            <a:rPr lang="en-US" sz="1100" baseline="0"/>
            <a:t>     - Aantal werknemers: &lt;10</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8</xdr:col>
      <xdr:colOff>31749</xdr:colOff>
      <xdr:row>0</xdr:row>
      <xdr:rowOff>155575</xdr:rowOff>
    </xdr:from>
    <xdr:to>
      <xdr:col>10</xdr:col>
      <xdr:colOff>553720</xdr:colOff>
      <xdr:row>3</xdr:row>
      <xdr:rowOff>53975</xdr:rowOff>
    </xdr:to>
    <xdr:pic>
      <xdr:nvPicPr>
        <xdr:cNvPr id="2" name="Afbeelding 3">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508999" y="155575"/>
          <a:ext cx="1733551" cy="479425"/>
        </a:xfrm>
        <a:prstGeom prst="rect">
          <a:avLst/>
        </a:prstGeom>
      </xdr:spPr>
    </xdr:pic>
    <xdr:clientData/>
  </xdr:twoCellAnchor>
  <xdr:twoCellAnchor>
    <xdr:from>
      <xdr:col>6</xdr:col>
      <xdr:colOff>285750</xdr:colOff>
      <xdr:row>15</xdr:row>
      <xdr:rowOff>96838</xdr:rowOff>
    </xdr:from>
    <xdr:to>
      <xdr:col>17</xdr:col>
      <xdr:colOff>10160</xdr:colOff>
      <xdr:row>22</xdr:row>
      <xdr:rowOff>149543</xdr:rowOff>
    </xdr:to>
    <xdr:sp macro="" textlink="">
      <xdr:nvSpPr>
        <xdr:cNvPr id="4" name="TextBox 3">
          <a:extLst>
            <a:ext uri="{FF2B5EF4-FFF2-40B4-BE49-F238E27FC236}">
              <a16:creationId xmlns:a16="http://schemas.microsoft.com/office/drawing/2014/main" id="{00000000-0008-0000-0100-000004000000}"/>
            </a:ext>
          </a:extLst>
        </xdr:cNvPr>
        <xdr:cNvSpPr txBox="1"/>
      </xdr:nvSpPr>
      <xdr:spPr>
        <a:xfrm>
          <a:off x="7643813" y="2847182"/>
          <a:ext cx="6106160" cy="1302861"/>
        </a:xfrm>
        <a:prstGeom prst="rect">
          <a:avLst/>
        </a:prstGeom>
        <a:solidFill>
          <a:schemeClr val="accent5">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a:t>Beleggingsonderneming Voorbeeld</a:t>
          </a:r>
          <a:r>
            <a:rPr lang="en-US" sz="1100" baseline="0"/>
            <a:t> Vermogensbeheer B.V. heeft de volgende klanten:</a:t>
          </a:r>
        </a:p>
        <a:p>
          <a:r>
            <a:rPr lang="en-US" sz="1100" baseline="0"/>
            <a:t>- Klant 1: Vermogen EUR 21.000 (beheerd)</a:t>
          </a:r>
        </a:p>
        <a:p>
          <a:r>
            <a:rPr lang="en-US" sz="1100" baseline="0"/>
            <a:t>- Klant 2: Vermogen EUR 2.000 op rekening A (beheerd) en 82.000 op rekening B (execution-only)</a:t>
          </a:r>
        </a:p>
        <a:p>
          <a:r>
            <a:rPr lang="en-US" sz="1100" baseline="0"/>
            <a:t>- Klant 3: Vermogen -EUR 500 op rekening A (beheerd, derivaten) en EUR 1000 op rekening B (beheerd)</a:t>
          </a:r>
        </a:p>
        <a:p>
          <a:r>
            <a:rPr lang="en-US" sz="1100" baseline="0"/>
            <a:t>- Klant 4: Vermogen EUR 350.000 (advies)</a:t>
          </a:r>
        </a:p>
        <a:p>
          <a:r>
            <a:rPr lang="en-US" sz="1100" baseline="0"/>
            <a:t>- Klant 5: Vermogen op rekening A EUR 82.000 (beheerd) en EUR 22.000 (advies)</a:t>
          </a:r>
        </a:p>
      </xdr:txBody>
    </xdr:sp>
    <xdr:clientData/>
  </xdr:twoCellAnchor>
  <xdr:twoCellAnchor>
    <xdr:from>
      <xdr:col>6</xdr:col>
      <xdr:colOff>287654</xdr:colOff>
      <xdr:row>3</xdr:row>
      <xdr:rowOff>136683</xdr:rowOff>
    </xdr:from>
    <xdr:to>
      <xdr:col>14</xdr:col>
      <xdr:colOff>591026</xdr:colOff>
      <xdr:row>14</xdr:row>
      <xdr:rowOff>142875</xdr:rowOff>
    </xdr:to>
    <xdr:sp macro="" textlink="">
      <xdr:nvSpPr>
        <xdr:cNvPr id="6" name="TextBox 5">
          <a:extLst>
            <a:ext uri="{FF2B5EF4-FFF2-40B4-BE49-F238E27FC236}">
              <a16:creationId xmlns:a16="http://schemas.microsoft.com/office/drawing/2014/main" id="{F52CF55E-BA36-4832-9D46-56EF02A02CCF}"/>
            </a:ext>
          </a:extLst>
        </xdr:cNvPr>
        <xdr:cNvSpPr txBox="1"/>
      </xdr:nvSpPr>
      <xdr:spPr>
        <a:xfrm>
          <a:off x="7645717" y="708183"/>
          <a:ext cx="4863465" cy="2006442"/>
        </a:xfrm>
        <a:prstGeom prst="rect">
          <a:avLst/>
        </a:prstGeom>
        <a:solidFill>
          <a:schemeClr val="accent1">
            <a:lumMod val="20000"/>
            <a:lumOff val="80000"/>
          </a:schemeClr>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US" sz="1100" b="1"/>
            <a:t>Belangrijk</a:t>
          </a:r>
          <a:r>
            <a:rPr lang="en-US" sz="1100" b="1" baseline="0"/>
            <a:t> aandachtspunt:</a:t>
          </a:r>
        </a:p>
        <a:p>
          <a:r>
            <a:rPr lang="en-US" sz="1100" baseline="0"/>
            <a:t>Alleen financiële instrumenten en geld van </a:t>
          </a:r>
          <a:r>
            <a:rPr lang="en-US" sz="1100" u="sng" baseline="0"/>
            <a:t>retail beleggers</a:t>
          </a:r>
          <a:r>
            <a:rPr lang="en-US" sz="1100" baseline="0"/>
            <a:t> en </a:t>
          </a:r>
          <a:r>
            <a:rPr lang="en-US" sz="1100" u="sng" baseline="0"/>
            <a:t>micro-ondernemingen</a:t>
          </a:r>
          <a:r>
            <a:rPr lang="en-US" sz="1100" baseline="0"/>
            <a:t> is door het BCS beschermd en dienen in deze rapportage te worden meegenomen. De overige klanten van de instelling kunnen voor deze rapportage buiten beschouwing blijven. Dit resulteert mogelijk in een nihil-rapportage.</a:t>
          </a:r>
        </a:p>
        <a:p>
          <a:r>
            <a:rPr lang="en-US" sz="1100" baseline="0"/>
            <a:t>Micro-ondernemingen zijn ondernemingen die aan twee van de drie volgende voorwaarden voldoen:</a:t>
          </a:r>
        </a:p>
        <a:p>
          <a:r>
            <a:rPr lang="en-US" sz="1100" baseline="0"/>
            <a:t>     - Activa: &lt;EUR 350.000</a:t>
          </a:r>
        </a:p>
        <a:p>
          <a:r>
            <a:rPr lang="en-US" sz="1100" baseline="0"/>
            <a:t>     - Netto omzet: &lt; EUR 700.000</a:t>
          </a:r>
        </a:p>
        <a:p>
          <a:r>
            <a:rPr lang="en-US" sz="1100" baseline="0"/>
            <a:t>     - Aantal werknemers: &lt;10</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bart@mwvermogensbeheer.n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G611"/>
  <sheetViews>
    <sheetView tabSelected="1" topLeftCell="A15" workbookViewId="0">
      <selection activeCell="G19" sqref="G19"/>
    </sheetView>
  </sheetViews>
  <sheetFormatPr defaultColWidth="8.88671875" defaultRowHeight="14.4" x14ac:dyDescent="0.3"/>
  <cols>
    <col min="1" max="1" width="1.5546875" style="24" customWidth="1"/>
    <col min="2" max="2" width="3.88671875" style="1" customWidth="1"/>
    <col min="3" max="3" width="59.109375" style="1" customWidth="1"/>
    <col min="4" max="4" width="1.5546875" style="1" customWidth="1"/>
    <col min="5" max="5" width="21.44140625" style="23" customWidth="1"/>
    <col min="6" max="6" width="3.109375" style="1" customWidth="1"/>
    <col min="7" max="7" width="21.44140625" style="23" customWidth="1"/>
    <col min="8" max="8" width="4.44140625" style="1" customWidth="1"/>
    <col min="9" max="12" width="8.88671875" style="1"/>
    <col min="13" max="189" width="8.88671875" style="24"/>
  </cols>
  <sheetData>
    <row r="1" spans="2:12" x14ac:dyDescent="0.3">
      <c r="E1" s="1"/>
      <c r="G1" s="1"/>
    </row>
    <row r="2" spans="2:12" ht="17.399999999999999" x14ac:dyDescent="0.3">
      <c r="C2" s="2" t="s">
        <v>0</v>
      </c>
      <c r="D2" s="3"/>
      <c r="E2" s="3"/>
      <c r="F2" s="3"/>
      <c r="G2" s="3"/>
    </row>
    <row r="3" spans="2:12" x14ac:dyDescent="0.3">
      <c r="C3" s="4" t="s">
        <v>52</v>
      </c>
      <c r="E3" s="1"/>
      <c r="G3" s="1"/>
    </row>
    <row r="4" spans="2:12" x14ac:dyDescent="0.3">
      <c r="E4" s="1"/>
      <c r="G4" s="1"/>
    </row>
    <row r="5" spans="2:12" x14ac:dyDescent="0.3">
      <c r="B5" s="5"/>
      <c r="C5" s="6" t="s">
        <v>1</v>
      </c>
      <c r="D5" s="5"/>
      <c r="E5" s="46"/>
      <c r="F5" s="46"/>
      <c r="G5" s="46"/>
      <c r="H5" s="5"/>
      <c r="I5" s="5"/>
      <c r="J5" s="5"/>
      <c r="K5" s="5"/>
      <c r="L5" s="5"/>
    </row>
    <row r="6" spans="2:12" x14ac:dyDescent="0.3">
      <c r="B6" s="5"/>
      <c r="C6" s="6" t="s">
        <v>2</v>
      </c>
      <c r="D6" s="5"/>
      <c r="E6" s="46"/>
      <c r="F6" s="46"/>
      <c r="G6" s="46"/>
      <c r="H6" s="5"/>
      <c r="I6" s="5"/>
      <c r="J6" s="5"/>
      <c r="K6" s="5"/>
      <c r="L6" s="5"/>
    </row>
    <row r="7" spans="2:12" x14ac:dyDescent="0.3">
      <c r="B7" s="5"/>
      <c r="C7" s="6" t="s">
        <v>3</v>
      </c>
      <c r="D7" s="5"/>
      <c r="E7" s="46"/>
      <c r="F7" s="46"/>
      <c r="G7" s="46"/>
      <c r="H7" s="5"/>
      <c r="I7" s="5"/>
      <c r="J7" s="5"/>
      <c r="K7" s="5"/>
      <c r="L7" s="5"/>
    </row>
    <row r="8" spans="2:12" x14ac:dyDescent="0.3">
      <c r="B8" s="5"/>
      <c r="C8" s="6" t="s">
        <v>4</v>
      </c>
      <c r="D8" s="5"/>
      <c r="E8" s="46"/>
      <c r="F8" s="46"/>
      <c r="G8" s="46"/>
      <c r="H8" s="5"/>
      <c r="I8" s="5"/>
      <c r="J8" s="5"/>
      <c r="K8" s="5"/>
      <c r="L8" s="5"/>
    </row>
    <row r="9" spans="2:12" x14ac:dyDescent="0.3">
      <c r="E9" s="1"/>
      <c r="G9" s="1"/>
    </row>
    <row r="10" spans="2:12" x14ac:dyDescent="0.3">
      <c r="C10" s="26" t="s">
        <v>35</v>
      </c>
      <c r="E10" s="42"/>
      <c r="F10" s="42"/>
      <c r="G10" s="42"/>
    </row>
    <row r="11" spans="2:12" ht="15" thickBot="1" x14ac:dyDescent="0.35">
      <c r="E11" s="1"/>
      <c r="G11" s="1"/>
    </row>
    <row r="12" spans="2:12" x14ac:dyDescent="0.3">
      <c r="E12" s="7" t="s">
        <v>5</v>
      </c>
      <c r="F12" s="3"/>
      <c r="G12" s="7" t="s">
        <v>6</v>
      </c>
    </row>
    <row r="13" spans="2:12" ht="15" thickBot="1" x14ac:dyDescent="0.35">
      <c r="E13" s="8" t="s">
        <v>7</v>
      </c>
      <c r="G13" s="9" t="s">
        <v>8</v>
      </c>
    </row>
    <row r="14" spans="2:12" ht="15" thickTop="1" x14ac:dyDescent="0.3">
      <c r="E14" s="10" t="s">
        <v>9</v>
      </c>
      <c r="G14" s="11" t="s">
        <v>10</v>
      </c>
    </row>
    <row r="15" spans="2:12" x14ac:dyDescent="0.3">
      <c r="B15" s="12" t="s">
        <v>53</v>
      </c>
      <c r="C15" s="29" t="s">
        <v>11</v>
      </c>
      <c r="E15" s="13"/>
      <c r="G15" s="13"/>
    </row>
    <row r="16" spans="2:12" ht="15" customHeight="1" x14ac:dyDescent="0.3">
      <c r="B16" s="30" t="s">
        <v>12</v>
      </c>
      <c r="C16" s="28" t="s">
        <v>54</v>
      </c>
      <c r="E16" s="31"/>
      <c r="G16" s="32"/>
      <c r="I16" s="1" t="str">
        <f>IF(OR(AND(E16=0,G16=0),AND(E16="",G16="")),"",IF(AND(E16&lt;&gt;"",G16=""),"Beheerd vermogen dient nog ingevuld te worden",IF(AND(E16=0,OR(G16&lt;&gt;"",G16&lt;&gt;0)),"Aantal klanten dient nog ingevuld te worden",IF(OR(G16/E16&lt;0,OR(G16/E16&gt;=20000)),"Het gemiddeld vermogen per klant valt buiten de grenzen van deze rij",""))))</f>
        <v/>
      </c>
    </row>
    <row r="17" spans="2:9" ht="15" customHeight="1" x14ac:dyDescent="0.3">
      <c r="B17" s="30" t="s">
        <v>13</v>
      </c>
      <c r="C17" s="28" t="s">
        <v>34</v>
      </c>
      <c r="E17" s="31"/>
      <c r="G17" s="32"/>
      <c r="I17" s="1" t="str">
        <f>IF(OR(AND(E17=0,G17=0),AND(E17="",G17="")),"",IF(AND(E17&lt;&gt;"",G17=""),"Beheerd vermogen dient nog ingevuld te worden",IF(AND(E17=0,OR(G17&lt;&gt;"",G17&lt;&gt;0)),"Aantal klanten dient nog ingevuld te worden",IF(G17&lt;0,"Negatief vermogen is niet mogelijk",IF(OR(G17/E17&lt;20000,OR(G17/E17&gt;=30000)),"Het gemiddeld vermogen per klant valt buiten de grenzen van deze rij","")))))</f>
        <v/>
      </c>
    </row>
    <row r="18" spans="2:9" ht="15" customHeight="1" x14ac:dyDescent="0.3">
      <c r="B18" s="30" t="s">
        <v>14</v>
      </c>
      <c r="C18" s="28" t="s">
        <v>19</v>
      </c>
      <c r="E18" s="31"/>
      <c r="G18" s="32"/>
      <c r="I18" s="1" t="str">
        <f>IF(OR(AND(E18=0,G18=0),AND(E18="",G18="")),"",IF(AND(E18&lt;&gt;"",G18=""),"Beheerd vermogen dient nog ingevuld te worden",IF(AND(E18=0,OR(G18&lt;&gt;"",G18&lt;&gt;0)),"Aantal klanten dient nog ingevuld te worden",IF(G18&lt;0,"Negatief vermogen is niet mogelijk",IF(OR(G18/E18&lt;30000,OR(G18/E18&gt;=40000)),"Het gemiddeld vermogen per klant valt buiten de grenzen van deze rij","")))))</f>
        <v/>
      </c>
    </row>
    <row r="19" spans="2:9" ht="15" customHeight="1" x14ac:dyDescent="0.3">
      <c r="B19" s="30" t="s">
        <v>15</v>
      </c>
      <c r="C19" s="28" t="s">
        <v>20</v>
      </c>
      <c r="E19" s="31"/>
      <c r="G19" s="32"/>
      <c r="I19" s="1" t="str">
        <f>IF(OR(AND(E19=0,G19=0),AND(E19="",G19="")),"",IF(AND(E19&lt;&gt;"",G19=""),"Beheerd vermogen dient nog ingevuld te worden",IF(AND(E19=0,OR(G19&lt;&gt;"",G19&lt;&gt;0)),"Aantal klanten dient nog ingevuld te worden",IF(G19&lt;0,"Negatief vermogen is niet mogelijk",IF(OR(G19/E19&lt;40000,OR(G19/E19&gt;=50000)),"Het gemiddeld vermogen per klant valt buiten de grenzen van deze rij","")))))</f>
        <v/>
      </c>
    </row>
    <row r="20" spans="2:9" ht="15" customHeight="1" x14ac:dyDescent="0.3">
      <c r="B20" s="30" t="s">
        <v>16</v>
      </c>
      <c r="C20" s="28" t="s">
        <v>21</v>
      </c>
      <c r="E20" s="31"/>
      <c r="G20" s="32"/>
      <c r="I20" s="1" t="str">
        <f>IF(OR(AND(E20=0,G20=0),AND(E20="",G20="")),"",IF(AND(E20&lt;&gt;"",G20=""),"Beheerd vermogen dient nog ingevuld te worden",IF(AND(E20=0,OR(G20&lt;&gt;"",G20&lt;&gt;0)),"Aantal klanten dient nog ingevuld te worden",IF(G20&lt;0,"Negatief vermogen is niet mogelijk",IF(OR(G20/E20&lt;50000,OR(G20/E20&gt;=75000)),"Het gemiddeld vermogen per klant valt buiten de grenzen van deze rij","")))))</f>
        <v/>
      </c>
    </row>
    <row r="21" spans="2:9" ht="15" customHeight="1" x14ac:dyDescent="0.3">
      <c r="B21" s="30" t="s">
        <v>17</v>
      </c>
      <c r="C21" s="28" t="s">
        <v>22</v>
      </c>
      <c r="E21" s="31"/>
      <c r="G21" s="32"/>
      <c r="I21" s="1" t="str">
        <f>IF(OR(AND(E21=0,G21=0),AND(E21="",G21="")),"",IF(AND(E21&lt;&gt;"",G21=""),"Beheerd vermogen dient nog ingevuld te worden",IF(AND(E21=0,OR(G21&lt;&gt;"",G21&lt;&gt;0)),"Aantal klanten dient nog ingevuld te worden",IF(G21&lt;0,"Negatief vermogen is niet mogelijk",IF(OR(G21/E21&lt;75000,OR(G21/E21&gt;=100000)),"Het gemiddeld vermogen per klant valt buiten de grenzen van deze rij","")))))</f>
        <v/>
      </c>
    </row>
    <row r="22" spans="2:9" ht="15" customHeight="1" x14ac:dyDescent="0.3">
      <c r="B22" s="30" t="s">
        <v>18</v>
      </c>
      <c r="C22" s="28" t="s">
        <v>23</v>
      </c>
      <c r="E22" s="31"/>
      <c r="G22" s="32"/>
      <c r="I22" s="1" t="str">
        <f>IF(OR(AND(E22=0,G22=0),AND(E22="",G22="")),"",IF(AND(E22&lt;&gt;"",G22=""),"Beheerd vermogen dient nog ingevuld te worden",IF(AND(E22=0,OR(G22&lt;&gt;"",G22&lt;&gt;0)),"Aantal klanten dient nog ingevuld te worden",IF(G22&lt;0,"Negatief vermogen is niet mogelijk",IF(G22/E22&lt;100000,"Het gemiddeld vermogen per klant valt buiten de grenzen van deze rij","")))))</f>
        <v/>
      </c>
    </row>
    <row r="23" spans="2:9" ht="15" customHeight="1" x14ac:dyDescent="0.3">
      <c r="B23" s="30"/>
      <c r="C23" s="29" t="s">
        <v>55</v>
      </c>
      <c r="E23" s="25">
        <f>SUM(E16:E22)</f>
        <v>0</v>
      </c>
      <c r="F23" s="3"/>
      <c r="G23" s="27">
        <f>SUM(G16:G22)</f>
        <v>0</v>
      </c>
    </row>
    <row r="24" spans="2:9" ht="15" customHeight="1" thickBot="1" x14ac:dyDescent="0.35">
      <c r="B24" s="14"/>
      <c r="E24" s="15"/>
      <c r="G24" s="15"/>
    </row>
    <row r="25" spans="2:9" x14ac:dyDescent="0.3">
      <c r="B25" s="16"/>
      <c r="C25" s="17" t="s">
        <v>24</v>
      </c>
      <c r="D25" s="18"/>
      <c r="E25" s="18"/>
      <c r="F25" s="18"/>
      <c r="G25" s="19"/>
    </row>
    <row r="26" spans="2:9" ht="14.4" customHeight="1" x14ac:dyDescent="0.3">
      <c r="B26" s="20"/>
      <c r="C26" s="47" t="s">
        <v>50</v>
      </c>
      <c r="D26" s="48"/>
      <c r="E26" s="48"/>
      <c r="F26" s="48"/>
      <c r="G26" s="49"/>
    </row>
    <row r="27" spans="2:9" ht="14.4" customHeight="1" x14ac:dyDescent="0.3">
      <c r="B27" s="21"/>
      <c r="C27" s="39" t="s">
        <v>57</v>
      </c>
      <c r="D27" s="40"/>
      <c r="E27" s="40"/>
      <c r="F27" s="40"/>
      <c r="G27" s="41"/>
    </row>
    <row r="28" spans="2:9" ht="14.4" customHeight="1" x14ac:dyDescent="0.3">
      <c r="B28" s="21"/>
      <c r="C28" s="39" t="s">
        <v>64</v>
      </c>
      <c r="D28" s="40"/>
      <c r="E28" s="40"/>
      <c r="F28" s="40"/>
      <c r="G28" s="41"/>
    </row>
    <row r="29" spans="2:9" ht="14.4" customHeight="1" x14ac:dyDescent="0.3">
      <c r="B29" s="21"/>
      <c r="C29" s="39" t="s">
        <v>62</v>
      </c>
      <c r="D29" s="40"/>
      <c r="E29" s="40"/>
      <c r="F29" s="40"/>
      <c r="G29" s="41"/>
    </row>
    <row r="30" spans="2:9" ht="14.4" customHeight="1" thickBot="1" x14ac:dyDescent="0.35">
      <c r="B30" s="21"/>
      <c r="C30" s="53" t="s">
        <v>56</v>
      </c>
      <c r="D30" s="54"/>
      <c r="E30" s="54"/>
      <c r="F30" s="54"/>
      <c r="G30" s="55"/>
    </row>
    <row r="31" spans="2:9" ht="14.4" customHeight="1" thickBot="1" x14ac:dyDescent="0.35">
      <c r="E31" s="1"/>
      <c r="G31" s="1"/>
    </row>
    <row r="32" spans="2:9" x14ac:dyDescent="0.3">
      <c r="C32" s="56" t="s">
        <v>42</v>
      </c>
      <c r="D32" s="57"/>
      <c r="E32" s="57"/>
      <c r="F32" s="57"/>
      <c r="G32" s="58"/>
    </row>
    <row r="33" spans="2:7" ht="28.2" customHeight="1" x14ac:dyDescent="0.3">
      <c r="B33" s="22"/>
      <c r="C33" s="59" t="s">
        <v>39</v>
      </c>
      <c r="D33" s="60"/>
      <c r="E33" s="60"/>
      <c r="F33" s="60"/>
      <c r="G33" s="61"/>
    </row>
    <row r="34" spans="2:7" ht="27.6" customHeight="1" x14ac:dyDescent="0.3">
      <c r="C34" s="43" t="s">
        <v>59</v>
      </c>
      <c r="D34" s="44"/>
      <c r="E34" s="44"/>
      <c r="F34" s="44"/>
      <c r="G34" s="45"/>
    </row>
    <row r="35" spans="2:7" ht="42.6" customHeight="1" x14ac:dyDescent="0.3">
      <c r="C35" s="43" t="s">
        <v>58</v>
      </c>
      <c r="D35" s="44"/>
      <c r="E35" s="44"/>
      <c r="F35" s="44"/>
      <c r="G35" s="45"/>
    </row>
    <row r="36" spans="2:7" ht="40.950000000000003" customHeight="1" x14ac:dyDescent="0.3">
      <c r="C36" s="43" t="s">
        <v>30</v>
      </c>
      <c r="D36" s="44"/>
      <c r="E36" s="44"/>
      <c r="F36" s="44"/>
      <c r="G36" s="45"/>
    </row>
    <row r="37" spans="2:7" ht="13.2" customHeight="1" x14ac:dyDescent="0.3">
      <c r="C37" s="43" t="s">
        <v>49</v>
      </c>
      <c r="D37" s="44"/>
      <c r="E37" s="44"/>
      <c r="F37" s="44"/>
      <c r="G37" s="45"/>
    </row>
    <row r="38" spans="2:7" ht="28.95" customHeight="1" x14ac:dyDescent="0.3">
      <c r="C38" s="43" t="s">
        <v>40</v>
      </c>
      <c r="D38" s="44"/>
      <c r="E38" s="44"/>
      <c r="F38" s="44"/>
      <c r="G38" s="45"/>
    </row>
    <row r="39" spans="2:7" ht="14.4" customHeight="1" x14ac:dyDescent="0.3">
      <c r="C39" s="43" t="s">
        <v>38</v>
      </c>
      <c r="D39" s="44"/>
      <c r="E39" s="44"/>
      <c r="F39" s="44"/>
      <c r="G39" s="45"/>
    </row>
    <row r="40" spans="2:7" ht="14.4" customHeight="1" x14ac:dyDescent="0.3">
      <c r="C40" s="59" t="s">
        <v>60</v>
      </c>
      <c r="D40" s="60"/>
      <c r="E40" s="60"/>
      <c r="F40" s="60"/>
      <c r="G40" s="61"/>
    </row>
    <row r="41" spans="2:7" ht="14.4" customHeight="1" x14ac:dyDescent="0.3">
      <c r="C41" s="59" t="s">
        <v>61</v>
      </c>
      <c r="D41" s="62"/>
      <c r="E41" s="62"/>
      <c r="F41" s="62"/>
      <c r="G41" s="63"/>
    </row>
    <row r="42" spans="2:7" ht="15" customHeight="1" thickBot="1" x14ac:dyDescent="0.35">
      <c r="C42" s="50" t="s">
        <v>63</v>
      </c>
      <c r="D42" s="51"/>
      <c r="E42" s="51"/>
      <c r="F42" s="51"/>
      <c r="G42" s="52"/>
    </row>
    <row r="43" spans="2:7" ht="29.1" customHeight="1" x14ac:dyDescent="0.3">
      <c r="E43" s="1"/>
      <c r="G43" s="1"/>
    </row>
    <row r="44" spans="2:7" x14ac:dyDescent="0.3">
      <c r="E44" s="1"/>
      <c r="G44" s="1"/>
    </row>
    <row r="45" spans="2:7" x14ac:dyDescent="0.3">
      <c r="E45" s="1"/>
      <c r="G45" s="1"/>
    </row>
    <row r="46" spans="2:7" x14ac:dyDescent="0.3">
      <c r="E46" s="1"/>
      <c r="G46" s="1"/>
    </row>
    <row r="47" spans="2:7" x14ac:dyDescent="0.3">
      <c r="E47" s="1"/>
      <c r="G47" s="1"/>
    </row>
    <row r="48" spans="2:7" x14ac:dyDescent="0.3">
      <c r="E48" s="1"/>
      <c r="G48" s="1"/>
    </row>
    <row r="49" spans="5:7" x14ac:dyDescent="0.3">
      <c r="E49" s="1"/>
      <c r="G49" s="1"/>
    </row>
    <row r="50" spans="5:7" x14ac:dyDescent="0.3">
      <c r="E50" s="1"/>
      <c r="G50" s="1"/>
    </row>
    <row r="51" spans="5:7" x14ac:dyDescent="0.3">
      <c r="E51" s="1"/>
      <c r="G51" s="1"/>
    </row>
    <row r="52" spans="5:7" x14ac:dyDescent="0.3">
      <c r="E52" s="1"/>
      <c r="G52" s="1"/>
    </row>
    <row r="53" spans="5:7" x14ac:dyDescent="0.3">
      <c r="E53" s="1"/>
      <c r="G53" s="1"/>
    </row>
    <row r="54" spans="5:7" x14ac:dyDescent="0.3">
      <c r="E54" s="1"/>
      <c r="G54" s="1"/>
    </row>
    <row r="55" spans="5:7" x14ac:dyDescent="0.3">
      <c r="E55" s="1"/>
      <c r="G55" s="1"/>
    </row>
    <row r="56" spans="5:7" x14ac:dyDescent="0.3">
      <c r="E56" s="1"/>
      <c r="G56" s="1"/>
    </row>
    <row r="57" spans="5:7" x14ac:dyDescent="0.3">
      <c r="E57" s="1"/>
      <c r="G57" s="1"/>
    </row>
    <row r="58" spans="5:7" x14ac:dyDescent="0.3">
      <c r="E58" s="1"/>
      <c r="G58" s="1"/>
    </row>
    <row r="59" spans="5:7" x14ac:dyDescent="0.3">
      <c r="E59" s="1"/>
      <c r="G59" s="1"/>
    </row>
    <row r="60" spans="5:7" x14ac:dyDescent="0.3">
      <c r="E60" s="1"/>
      <c r="G60" s="1"/>
    </row>
    <row r="61" spans="5:7" x14ac:dyDescent="0.3">
      <c r="E61" s="1"/>
      <c r="G61" s="1"/>
    </row>
    <row r="62" spans="5:7" x14ac:dyDescent="0.3">
      <c r="E62" s="1"/>
      <c r="G62" s="1"/>
    </row>
    <row r="63" spans="5:7" x14ac:dyDescent="0.3">
      <c r="E63" s="1"/>
      <c r="G63" s="1"/>
    </row>
    <row r="64" spans="5:7" x14ac:dyDescent="0.3">
      <c r="E64" s="1"/>
      <c r="G64" s="1"/>
    </row>
    <row r="65" spans="5:7" x14ac:dyDescent="0.3">
      <c r="E65" s="1"/>
      <c r="G65" s="1"/>
    </row>
    <row r="66" spans="5:7" x14ac:dyDescent="0.3">
      <c r="E66" s="1"/>
      <c r="G66" s="1"/>
    </row>
    <row r="67" spans="5:7" x14ac:dyDescent="0.3">
      <c r="E67" s="1"/>
      <c r="G67" s="1"/>
    </row>
    <row r="68" spans="5:7" x14ac:dyDescent="0.3">
      <c r="E68" s="1"/>
      <c r="G68" s="1"/>
    </row>
    <row r="69" spans="5:7" x14ac:dyDescent="0.3">
      <c r="E69" s="1"/>
      <c r="G69" s="1"/>
    </row>
    <row r="70" spans="5:7" x14ac:dyDescent="0.3">
      <c r="E70" s="1"/>
      <c r="G70" s="1"/>
    </row>
    <row r="71" spans="5:7" x14ac:dyDescent="0.3">
      <c r="E71" s="1"/>
      <c r="G71" s="1"/>
    </row>
    <row r="72" spans="5:7" x14ac:dyDescent="0.3">
      <c r="E72" s="1"/>
      <c r="G72" s="1"/>
    </row>
    <row r="73" spans="5:7" x14ac:dyDescent="0.3">
      <c r="E73" s="1"/>
      <c r="G73" s="1"/>
    </row>
    <row r="74" spans="5:7" x14ac:dyDescent="0.3">
      <c r="E74" s="1"/>
      <c r="G74" s="1"/>
    </row>
    <row r="75" spans="5:7" x14ac:dyDescent="0.3">
      <c r="E75" s="1"/>
      <c r="G75" s="1"/>
    </row>
    <row r="76" spans="5:7" x14ac:dyDescent="0.3">
      <c r="E76" s="1"/>
      <c r="G76" s="1"/>
    </row>
    <row r="77" spans="5:7" x14ac:dyDescent="0.3">
      <c r="E77" s="1"/>
      <c r="G77" s="1"/>
    </row>
    <row r="78" spans="5:7" x14ac:dyDescent="0.3">
      <c r="E78" s="1"/>
      <c r="G78" s="1"/>
    </row>
    <row r="79" spans="5:7" x14ac:dyDescent="0.3">
      <c r="E79" s="1"/>
      <c r="G79" s="1"/>
    </row>
    <row r="80" spans="5:7" x14ac:dyDescent="0.3">
      <c r="E80" s="1"/>
      <c r="G80" s="1"/>
    </row>
    <row r="81" spans="5:7" x14ac:dyDescent="0.3">
      <c r="E81" s="1"/>
      <c r="G81" s="1"/>
    </row>
    <row r="82" spans="5:7" x14ac:dyDescent="0.3">
      <c r="E82" s="1"/>
      <c r="G82" s="1"/>
    </row>
    <row r="83" spans="5:7" x14ac:dyDescent="0.3">
      <c r="E83" s="1"/>
      <c r="G83" s="1"/>
    </row>
    <row r="84" spans="5:7" x14ac:dyDescent="0.3">
      <c r="E84" s="1"/>
      <c r="G84" s="1"/>
    </row>
    <row r="85" spans="5:7" x14ac:dyDescent="0.3">
      <c r="E85" s="1"/>
      <c r="G85" s="1"/>
    </row>
    <row r="86" spans="5:7" x14ac:dyDescent="0.3">
      <c r="E86" s="1"/>
      <c r="G86" s="1"/>
    </row>
    <row r="87" spans="5:7" x14ac:dyDescent="0.3">
      <c r="E87" s="1"/>
      <c r="G87" s="1"/>
    </row>
    <row r="88" spans="5:7" x14ac:dyDescent="0.3">
      <c r="E88" s="1"/>
      <c r="G88" s="1"/>
    </row>
    <row r="89" spans="5:7" x14ac:dyDescent="0.3">
      <c r="E89" s="1"/>
      <c r="G89" s="1"/>
    </row>
    <row r="90" spans="5:7" x14ac:dyDescent="0.3">
      <c r="E90" s="1"/>
      <c r="G90" s="1"/>
    </row>
    <row r="91" spans="5:7" x14ac:dyDescent="0.3">
      <c r="E91" s="1"/>
      <c r="G91" s="1"/>
    </row>
    <row r="92" spans="5:7" x14ac:dyDescent="0.3">
      <c r="E92" s="1"/>
      <c r="G92" s="1"/>
    </row>
    <row r="93" spans="5:7" x14ac:dyDescent="0.3">
      <c r="E93" s="1"/>
      <c r="G93" s="1"/>
    </row>
    <row r="94" spans="5:7" x14ac:dyDescent="0.3">
      <c r="E94" s="1"/>
      <c r="G94" s="1"/>
    </row>
    <row r="95" spans="5:7" x14ac:dyDescent="0.3">
      <c r="E95" s="1"/>
      <c r="G95" s="1"/>
    </row>
    <row r="96" spans="5:7" x14ac:dyDescent="0.3">
      <c r="E96" s="1"/>
      <c r="G96" s="1"/>
    </row>
    <row r="97" spans="5:7" x14ac:dyDescent="0.3">
      <c r="E97" s="1"/>
      <c r="G97" s="1"/>
    </row>
    <row r="98" spans="5:7" x14ac:dyDescent="0.3">
      <c r="E98" s="1"/>
      <c r="G98" s="1"/>
    </row>
    <row r="99" spans="5:7" x14ac:dyDescent="0.3">
      <c r="E99" s="1"/>
      <c r="G99" s="1"/>
    </row>
    <row r="100" spans="5:7" x14ac:dyDescent="0.3">
      <c r="E100" s="1"/>
      <c r="G100" s="1"/>
    </row>
    <row r="101" spans="5:7" x14ac:dyDescent="0.3">
      <c r="E101" s="1"/>
      <c r="G101" s="1"/>
    </row>
    <row r="102" spans="5:7" x14ac:dyDescent="0.3">
      <c r="E102" s="1"/>
      <c r="G102" s="1"/>
    </row>
    <row r="103" spans="5:7" x14ac:dyDescent="0.3">
      <c r="E103" s="1"/>
      <c r="G103" s="1"/>
    </row>
    <row r="104" spans="5:7" x14ac:dyDescent="0.3">
      <c r="E104" s="1"/>
      <c r="G104" s="1"/>
    </row>
    <row r="105" spans="5:7" x14ac:dyDescent="0.3">
      <c r="E105" s="1"/>
      <c r="G105" s="1"/>
    </row>
    <row r="106" spans="5:7" x14ac:dyDescent="0.3">
      <c r="E106" s="1"/>
      <c r="G106" s="1"/>
    </row>
    <row r="107" spans="5:7" x14ac:dyDescent="0.3">
      <c r="E107" s="1"/>
      <c r="G107" s="1"/>
    </row>
    <row r="108" spans="5:7" x14ac:dyDescent="0.3">
      <c r="E108" s="1"/>
      <c r="G108" s="1"/>
    </row>
    <row r="109" spans="5:7" x14ac:dyDescent="0.3">
      <c r="E109" s="1"/>
      <c r="G109" s="1"/>
    </row>
    <row r="110" spans="5:7" x14ac:dyDescent="0.3">
      <c r="E110" s="1"/>
      <c r="G110" s="1"/>
    </row>
    <row r="111" spans="5:7" x14ac:dyDescent="0.3">
      <c r="E111" s="1"/>
      <c r="G111" s="1"/>
    </row>
    <row r="112" spans="5:7" x14ac:dyDescent="0.3">
      <c r="E112" s="1"/>
      <c r="G112" s="1"/>
    </row>
    <row r="113" spans="5:7" x14ac:dyDescent="0.3">
      <c r="E113" s="1"/>
      <c r="G113" s="1"/>
    </row>
    <row r="114" spans="5:7" x14ac:dyDescent="0.3">
      <c r="E114" s="1"/>
      <c r="G114" s="1"/>
    </row>
    <row r="115" spans="5:7" x14ac:dyDescent="0.3">
      <c r="E115" s="1"/>
      <c r="G115" s="1"/>
    </row>
    <row r="116" spans="5:7" x14ac:dyDescent="0.3">
      <c r="E116" s="1"/>
      <c r="G116" s="1"/>
    </row>
    <row r="117" spans="5:7" x14ac:dyDescent="0.3">
      <c r="E117" s="1"/>
      <c r="G117" s="1"/>
    </row>
    <row r="118" spans="5:7" x14ac:dyDescent="0.3">
      <c r="E118" s="1"/>
      <c r="G118" s="1"/>
    </row>
    <row r="119" spans="5:7" x14ac:dyDescent="0.3">
      <c r="E119" s="1"/>
      <c r="G119" s="1"/>
    </row>
    <row r="120" spans="5:7" x14ac:dyDescent="0.3">
      <c r="E120" s="1"/>
      <c r="G120" s="1"/>
    </row>
    <row r="121" spans="5:7" x14ac:dyDescent="0.3">
      <c r="E121" s="1"/>
      <c r="G121" s="1"/>
    </row>
    <row r="122" spans="5:7" x14ac:dyDescent="0.3">
      <c r="E122" s="1"/>
      <c r="G122" s="1"/>
    </row>
    <row r="123" spans="5:7" x14ac:dyDescent="0.3">
      <c r="E123" s="1"/>
      <c r="G123" s="1"/>
    </row>
    <row r="124" spans="5:7" x14ac:dyDescent="0.3">
      <c r="E124" s="1"/>
      <c r="G124" s="1"/>
    </row>
    <row r="125" spans="5:7" x14ac:dyDescent="0.3">
      <c r="E125" s="1"/>
      <c r="G125" s="1"/>
    </row>
    <row r="126" spans="5:7" x14ac:dyDescent="0.3">
      <c r="E126" s="1"/>
      <c r="G126" s="1"/>
    </row>
    <row r="127" spans="5:7" x14ac:dyDescent="0.3">
      <c r="E127" s="1"/>
      <c r="G127" s="1"/>
    </row>
    <row r="128" spans="5:7" x14ac:dyDescent="0.3">
      <c r="E128" s="1"/>
      <c r="G128" s="1"/>
    </row>
    <row r="129" spans="5:7" x14ac:dyDescent="0.3">
      <c r="E129" s="1"/>
      <c r="G129" s="1"/>
    </row>
    <row r="130" spans="5:7" x14ac:dyDescent="0.3">
      <c r="E130" s="1"/>
      <c r="G130" s="1"/>
    </row>
    <row r="131" spans="5:7" x14ac:dyDescent="0.3">
      <c r="E131" s="1"/>
      <c r="G131" s="1"/>
    </row>
    <row r="132" spans="5:7" x14ac:dyDescent="0.3">
      <c r="E132" s="1"/>
      <c r="G132" s="1"/>
    </row>
    <row r="133" spans="5:7" x14ac:dyDescent="0.3">
      <c r="E133" s="1"/>
      <c r="G133" s="1"/>
    </row>
    <row r="134" spans="5:7" x14ac:dyDescent="0.3">
      <c r="E134" s="1"/>
      <c r="G134" s="1"/>
    </row>
    <row r="135" spans="5:7" x14ac:dyDescent="0.3">
      <c r="E135" s="1"/>
      <c r="G135" s="1"/>
    </row>
    <row r="136" spans="5:7" x14ac:dyDescent="0.3">
      <c r="E136" s="1"/>
      <c r="G136" s="1"/>
    </row>
    <row r="137" spans="5:7" x14ac:dyDescent="0.3">
      <c r="E137" s="1"/>
      <c r="G137" s="1"/>
    </row>
    <row r="138" spans="5:7" x14ac:dyDescent="0.3">
      <c r="E138" s="1"/>
      <c r="G138" s="1"/>
    </row>
    <row r="139" spans="5:7" x14ac:dyDescent="0.3">
      <c r="E139" s="1"/>
      <c r="G139" s="1"/>
    </row>
    <row r="140" spans="5:7" x14ac:dyDescent="0.3">
      <c r="E140" s="1"/>
      <c r="G140" s="1"/>
    </row>
    <row r="141" spans="5:7" x14ac:dyDescent="0.3">
      <c r="E141" s="1"/>
      <c r="G141" s="1"/>
    </row>
    <row r="142" spans="5:7" x14ac:dyDescent="0.3">
      <c r="E142" s="1"/>
      <c r="G142" s="1"/>
    </row>
    <row r="143" spans="5:7" x14ac:dyDescent="0.3">
      <c r="E143" s="1"/>
      <c r="G143" s="1"/>
    </row>
    <row r="144" spans="5:7" x14ac:dyDescent="0.3">
      <c r="E144" s="1"/>
      <c r="G144" s="1"/>
    </row>
    <row r="145" spans="5:7" x14ac:dyDescent="0.3">
      <c r="E145" s="1"/>
      <c r="G145" s="1"/>
    </row>
    <row r="146" spans="5:7" x14ac:dyDescent="0.3">
      <c r="E146" s="1"/>
      <c r="G146" s="1"/>
    </row>
    <row r="147" spans="5:7" x14ac:dyDescent="0.3">
      <c r="E147" s="1"/>
      <c r="G147" s="1"/>
    </row>
    <row r="148" spans="5:7" x14ac:dyDescent="0.3">
      <c r="E148" s="1"/>
      <c r="G148" s="1"/>
    </row>
    <row r="149" spans="5:7" x14ac:dyDescent="0.3">
      <c r="E149" s="1"/>
      <c r="G149" s="1"/>
    </row>
    <row r="150" spans="5:7" x14ac:dyDescent="0.3">
      <c r="E150" s="1"/>
      <c r="G150" s="1"/>
    </row>
    <row r="151" spans="5:7" x14ac:dyDescent="0.3">
      <c r="E151" s="1"/>
      <c r="G151" s="1"/>
    </row>
    <row r="152" spans="5:7" x14ac:dyDescent="0.3">
      <c r="E152" s="1"/>
      <c r="G152" s="1"/>
    </row>
    <row r="153" spans="5:7" x14ac:dyDescent="0.3">
      <c r="E153" s="1"/>
      <c r="G153" s="1"/>
    </row>
    <row r="154" spans="5:7" x14ac:dyDescent="0.3">
      <c r="E154" s="1"/>
      <c r="G154" s="1"/>
    </row>
    <row r="155" spans="5:7" x14ac:dyDescent="0.3">
      <c r="E155" s="1"/>
      <c r="G155" s="1"/>
    </row>
    <row r="156" spans="5:7" x14ac:dyDescent="0.3">
      <c r="E156" s="1"/>
      <c r="G156" s="1"/>
    </row>
    <row r="157" spans="5:7" x14ac:dyDescent="0.3">
      <c r="E157" s="1"/>
      <c r="G157" s="1"/>
    </row>
    <row r="158" spans="5:7" x14ac:dyDescent="0.3">
      <c r="E158" s="1"/>
      <c r="G158" s="1"/>
    </row>
    <row r="159" spans="5:7" x14ac:dyDescent="0.3">
      <c r="E159" s="1"/>
      <c r="G159" s="1"/>
    </row>
    <row r="160" spans="5:7" x14ac:dyDescent="0.3">
      <c r="E160" s="1"/>
      <c r="G160" s="1"/>
    </row>
    <row r="161" spans="5:7" x14ac:dyDescent="0.3">
      <c r="E161" s="1"/>
      <c r="G161" s="1"/>
    </row>
    <row r="162" spans="5:7" x14ac:dyDescent="0.3">
      <c r="E162" s="1"/>
      <c r="G162" s="1"/>
    </row>
    <row r="163" spans="5:7" x14ac:dyDescent="0.3">
      <c r="E163" s="1"/>
      <c r="G163" s="1"/>
    </row>
    <row r="164" spans="5:7" x14ac:dyDescent="0.3">
      <c r="E164" s="1"/>
      <c r="G164" s="1"/>
    </row>
    <row r="165" spans="5:7" x14ac:dyDescent="0.3">
      <c r="E165" s="1"/>
      <c r="G165" s="1"/>
    </row>
    <row r="166" spans="5:7" x14ac:dyDescent="0.3">
      <c r="E166" s="1"/>
      <c r="G166" s="1"/>
    </row>
    <row r="167" spans="5:7" x14ac:dyDescent="0.3">
      <c r="E167" s="1"/>
      <c r="G167" s="1"/>
    </row>
    <row r="168" spans="5:7" x14ac:dyDescent="0.3">
      <c r="E168" s="1"/>
      <c r="G168" s="1"/>
    </row>
    <row r="169" spans="5:7" x14ac:dyDescent="0.3">
      <c r="E169" s="1"/>
      <c r="G169" s="1"/>
    </row>
    <row r="170" spans="5:7" x14ac:dyDescent="0.3">
      <c r="E170" s="1"/>
      <c r="G170" s="1"/>
    </row>
    <row r="171" spans="5:7" x14ac:dyDescent="0.3">
      <c r="E171" s="1"/>
      <c r="G171" s="1"/>
    </row>
    <row r="172" spans="5:7" x14ac:dyDescent="0.3">
      <c r="E172" s="1"/>
      <c r="G172" s="1"/>
    </row>
    <row r="173" spans="5:7" x14ac:dyDescent="0.3">
      <c r="E173" s="1"/>
      <c r="G173" s="1"/>
    </row>
    <row r="174" spans="5:7" x14ac:dyDescent="0.3">
      <c r="E174" s="1"/>
      <c r="G174" s="1"/>
    </row>
    <row r="175" spans="5:7" x14ac:dyDescent="0.3">
      <c r="E175" s="1"/>
      <c r="G175" s="1"/>
    </row>
    <row r="176" spans="5:7" x14ac:dyDescent="0.3">
      <c r="E176" s="1"/>
      <c r="G176" s="1"/>
    </row>
    <row r="177" spans="5:7" x14ac:dyDescent="0.3">
      <c r="E177" s="1"/>
      <c r="G177" s="1"/>
    </row>
    <row r="178" spans="5:7" x14ac:dyDescent="0.3">
      <c r="E178" s="1"/>
      <c r="G178" s="1"/>
    </row>
    <row r="179" spans="5:7" x14ac:dyDescent="0.3">
      <c r="E179" s="1"/>
      <c r="G179" s="1"/>
    </row>
    <row r="180" spans="5:7" x14ac:dyDescent="0.3">
      <c r="E180" s="1"/>
      <c r="G180" s="1"/>
    </row>
    <row r="181" spans="5:7" x14ac:dyDescent="0.3">
      <c r="E181" s="1"/>
      <c r="G181" s="1"/>
    </row>
    <row r="182" spans="5:7" x14ac:dyDescent="0.3">
      <c r="E182" s="1"/>
      <c r="G182" s="1"/>
    </row>
    <row r="183" spans="5:7" x14ac:dyDescent="0.3">
      <c r="E183" s="1"/>
      <c r="G183" s="1"/>
    </row>
    <row r="184" spans="5:7" x14ac:dyDescent="0.3">
      <c r="E184" s="1"/>
      <c r="G184" s="1"/>
    </row>
    <row r="185" spans="5:7" x14ac:dyDescent="0.3">
      <c r="E185" s="1"/>
      <c r="G185" s="1"/>
    </row>
    <row r="186" spans="5:7" x14ac:dyDescent="0.3">
      <c r="E186" s="1"/>
      <c r="G186" s="1"/>
    </row>
    <row r="187" spans="5:7" x14ac:dyDescent="0.3">
      <c r="E187" s="1"/>
      <c r="G187" s="1"/>
    </row>
    <row r="188" spans="5:7" x14ac:dyDescent="0.3">
      <c r="E188" s="1"/>
      <c r="G188" s="1"/>
    </row>
    <row r="189" spans="5:7" x14ac:dyDescent="0.3">
      <c r="E189" s="1"/>
      <c r="G189" s="1"/>
    </row>
    <row r="190" spans="5:7" x14ac:dyDescent="0.3">
      <c r="E190" s="1"/>
      <c r="G190" s="1"/>
    </row>
    <row r="191" spans="5:7" x14ac:dyDescent="0.3">
      <c r="E191" s="1"/>
      <c r="G191" s="1"/>
    </row>
    <row r="192" spans="5:7" x14ac:dyDescent="0.3">
      <c r="E192" s="1"/>
      <c r="G192" s="1"/>
    </row>
    <row r="193" spans="5:7" x14ac:dyDescent="0.3">
      <c r="E193" s="1"/>
      <c r="G193" s="1"/>
    </row>
    <row r="194" spans="5:7" x14ac:dyDescent="0.3">
      <c r="E194" s="1"/>
      <c r="G194" s="1"/>
    </row>
    <row r="195" spans="5:7" x14ac:dyDescent="0.3">
      <c r="E195" s="1"/>
      <c r="G195" s="1"/>
    </row>
    <row r="196" spans="5:7" x14ac:dyDescent="0.3">
      <c r="E196" s="1"/>
      <c r="G196" s="1"/>
    </row>
    <row r="197" spans="5:7" x14ac:dyDescent="0.3">
      <c r="E197" s="1"/>
      <c r="G197" s="1"/>
    </row>
    <row r="198" spans="5:7" x14ac:dyDescent="0.3">
      <c r="E198" s="1"/>
      <c r="G198" s="1"/>
    </row>
    <row r="199" spans="5:7" x14ac:dyDescent="0.3">
      <c r="E199" s="1"/>
      <c r="G199" s="1"/>
    </row>
    <row r="200" spans="5:7" x14ac:dyDescent="0.3">
      <c r="E200" s="1"/>
      <c r="G200" s="1"/>
    </row>
    <row r="201" spans="5:7" x14ac:dyDescent="0.3">
      <c r="E201" s="1"/>
      <c r="G201" s="1"/>
    </row>
    <row r="202" spans="5:7" x14ac:dyDescent="0.3">
      <c r="E202" s="1"/>
      <c r="G202" s="1"/>
    </row>
    <row r="203" spans="5:7" x14ac:dyDescent="0.3">
      <c r="E203" s="1"/>
      <c r="G203" s="1"/>
    </row>
    <row r="204" spans="5:7" x14ac:dyDescent="0.3">
      <c r="E204" s="1"/>
      <c r="G204" s="1"/>
    </row>
    <row r="205" spans="5:7" x14ac:dyDescent="0.3">
      <c r="E205" s="1"/>
      <c r="G205" s="1"/>
    </row>
    <row r="206" spans="5:7" x14ac:dyDescent="0.3">
      <c r="E206" s="1"/>
      <c r="G206" s="1"/>
    </row>
    <row r="207" spans="5:7" x14ac:dyDescent="0.3">
      <c r="E207" s="1"/>
      <c r="G207" s="1"/>
    </row>
    <row r="208" spans="5:7" x14ac:dyDescent="0.3">
      <c r="E208" s="1"/>
      <c r="G208" s="1"/>
    </row>
    <row r="209" spans="5:7" x14ac:dyDescent="0.3">
      <c r="E209" s="1"/>
      <c r="G209" s="1"/>
    </row>
    <row r="210" spans="5:7" x14ac:dyDescent="0.3">
      <c r="E210" s="1"/>
      <c r="G210" s="1"/>
    </row>
    <row r="211" spans="5:7" x14ac:dyDescent="0.3">
      <c r="E211" s="1"/>
      <c r="G211" s="1"/>
    </row>
    <row r="212" spans="5:7" x14ac:dyDescent="0.3">
      <c r="E212" s="1"/>
      <c r="G212" s="1"/>
    </row>
    <row r="213" spans="5:7" x14ac:dyDescent="0.3">
      <c r="E213" s="1"/>
      <c r="G213" s="1"/>
    </row>
    <row r="214" spans="5:7" x14ac:dyDescent="0.3">
      <c r="E214" s="1"/>
      <c r="G214" s="1"/>
    </row>
    <row r="215" spans="5:7" x14ac:dyDescent="0.3">
      <c r="E215" s="1"/>
      <c r="G215" s="1"/>
    </row>
    <row r="216" spans="5:7" x14ac:dyDescent="0.3">
      <c r="E216" s="1"/>
      <c r="G216" s="1"/>
    </row>
    <row r="217" spans="5:7" x14ac:dyDescent="0.3">
      <c r="E217" s="1"/>
      <c r="G217" s="1"/>
    </row>
    <row r="218" spans="5:7" x14ac:dyDescent="0.3">
      <c r="E218" s="1"/>
      <c r="G218" s="1"/>
    </row>
    <row r="219" spans="5:7" x14ac:dyDescent="0.3">
      <c r="E219" s="1"/>
      <c r="G219" s="1"/>
    </row>
    <row r="220" spans="5:7" x14ac:dyDescent="0.3">
      <c r="E220" s="1"/>
      <c r="G220" s="1"/>
    </row>
    <row r="221" spans="5:7" x14ac:dyDescent="0.3">
      <c r="E221" s="1"/>
      <c r="G221" s="1"/>
    </row>
    <row r="222" spans="5:7" x14ac:dyDescent="0.3">
      <c r="E222" s="1"/>
      <c r="G222" s="1"/>
    </row>
    <row r="223" spans="5:7" x14ac:dyDescent="0.3">
      <c r="E223" s="1"/>
      <c r="G223" s="1"/>
    </row>
    <row r="224" spans="5:7" x14ac:dyDescent="0.3">
      <c r="E224" s="1"/>
      <c r="G224" s="1"/>
    </row>
    <row r="225" spans="4:7" x14ac:dyDescent="0.3">
      <c r="E225" s="1"/>
      <c r="G225" s="1"/>
    </row>
    <row r="226" spans="4:7" x14ac:dyDescent="0.3">
      <c r="E226" s="1"/>
      <c r="G226" s="1"/>
    </row>
    <row r="227" spans="4:7" x14ac:dyDescent="0.3">
      <c r="E227" s="1"/>
      <c r="G227" s="1"/>
    </row>
    <row r="228" spans="4:7" x14ac:dyDescent="0.3">
      <c r="E228" s="1"/>
      <c r="G228" s="1"/>
    </row>
    <row r="229" spans="4:7" x14ac:dyDescent="0.3">
      <c r="E229" s="1"/>
      <c r="G229" s="1"/>
    </row>
    <row r="230" spans="4:7" x14ac:dyDescent="0.3">
      <c r="E230" s="1"/>
      <c r="G230" s="1"/>
    </row>
    <row r="231" spans="4:7" x14ac:dyDescent="0.3">
      <c r="E231" s="1"/>
      <c r="G231" s="1"/>
    </row>
    <row r="232" spans="4:7" x14ac:dyDescent="0.3">
      <c r="E232" s="1"/>
      <c r="G232" s="1"/>
    </row>
    <row r="233" spans="4:7" x14ac:dyDescent="0.3">
      <c r="E233" s="1"/>
      <c r="G233" s="1"/>
    </row>
    <row r="234" spans="4:7" x14ac:dyDescent="0.3">
      <c r="E234" s="1"/>
      <c r="G234" s="1"/>
    </row>
    <row r="235" spans="4:7" x14ac:dyDescent="0.3">
      <c r="E235" s="1"/>
      <c r="G235" s="1"/>
    </row>
    <row r="236" spans="4:7" x14ac:dyDescent="0.3">
      <c r="D236" s="1" t="s">
        <v>43</v>
      </c>
      <c r="E236" s="1"/>
      <c r="G236" s="1"/>
    </row>
    <row r="237" spans="4:7" x14ac:dyDescent="0.3">
      <c r="D237" s="1" t="s">
        <v>44</v>
      </c>
      <c r="E237" s="1"/>
      <c r="G237" s="1"/>
    </row>
    <row r="238" spans="4:7" x14ac:dyDescent="0.3">
      <c r="E238" s="1"/>
      <c r="G238" s="1"/>
    </row>
    <row r="239" spans="4:7" x14ac:dyDescent="0.3">
      <c r="E239" s="1"/>
      <c r="G239" s="1"/>
    </row>
    <row r="240" spans="4:7" x14ac:dyDescent="0.3">
      <c r="E240" s="1"/>
      <c r="G240" s="1"/>
    </row>
    <row r="241" spans="5:7" x14ac:dyDescent="0.3">
      <c r="E241" s="1"/>
      <c r="G241" s="1"/>
    </row>
    <row r="242" spans="5:7" x14ac:dyDescent="0.3">
      <c r="E242" s="1"/>
      <c r="G242" s="1"/>
    </row>
    <row r="243" spans="5:7" x14ac:dyDescent="0.3">
      <c r="E243" s="1"/>
      <c r="G243" s="1"/>
    </row>
    <row r="244" spans="5:7" x14ac:dyDescent="0.3">
      <c r="E244" s="1"/>
      <c r="G244" s="1"/>
    </row>
    <row r="245" spans="5:7" x14ac:dyDescent="0.3">
      <c r="E245" s="1"/>
      <c r="G245" s="1"/>
    </row>
    <row r="246" spans="5:7" x14ac:dyDescent="0.3">
      <c r="E246" s="1"/>
      <c r="G246" s="1"/>
    </row>
    <row r="247" spans="5:7" x14ac:dyDescent="0.3">
      <c r="E247" s="1"/>
      <c r="G247" s="1"/>
    </row>
    <row r="248" spans="5:7" x14ac:dyDescent="0.3">
      <c r="E248" s="1"/>
      <c r="G248" s="1"/>
    </row>
    <row r="249" spans="5:7" x14ac:dyDescent="0.3">
      <c r="E249" s="1"/>
      <c r="G249" s="1"/>
    </row>
    <row r="250" spans="5:7" x14ac:dyDescent="0.3">
      <c r="E250" s="1"/>
      <c r="G250" s="1"/>
    </row>
    <row r="251" spans="5:7" x14ac:dyDescent="0.3">
      <c r="E251" s="1"/>
      <c r="G251" s="1"/>
    </row>
    <row r="252" spans="5:7" x14ac:dyDescent="0.3">
      <c r="E252" s="1"/>
      <c r="G252" s="1"/>
    </row>
    <row r="253" spans="5:7" x14ac:dyDescent="0.3">
      <c r="E253" s="1"/>
      <c r="G253" s="1"/>
    </row>
    <row r="254" spans="5:7" x14ac:dyDescent="0.3">
      <c r="E254" s="1"/>
      <c r="G254" s="1"/>
    </row>
    <row r="255" spans="5:7" x14ac:dyDescent="0.3">
      <c r="E255" s="1"/>
      <c r="G255" s="1"/>
    </row>
    <row r="256" spans="5:7" x14ac:dyDescent="0.3">
      <c r="E256" s="1"/>
      <c r="G256" s="1"/>
    </row>
    <row r="257" spans="5:7" x14ac:dyDescent="0.3">
      <c r="E257" s="1"/>
      <c r="G257" s="1"/>
    </row>
    <row r="258" spans="5:7" x14ac:dyDescent="0.3">
      <c r="E258" s="1"/>
      <c r="G258" s="1"/>
    </row>
    <row r="259" spans="5:7" x14ac:dyDescent="0.3">
      <c r="E259" s="1"/>
      <c r="G259" s="1"/>
    </row>
    <row r="260" spans="5:7" x14ac:dyDescent="0.3">
      <c r="E260" s="1"/>
      <c r="G260" s="1"/>
    </row>
    <row r="261" spans="5:7" x14ac:dyDescent="0.3">
      <c r="E261" s="1"/>
      <c r="G261" s="1"/>
    </row>
    <row r="262" spans="5:7" x14ac:dyDescent="0.3">
      <c r="E262" s="1"/>
      <c r="G262" s="1"/>
    </row>
    <row r="263" spans="5:7" x14ac:dyDescent="0.3">
      <c r="E263" s="1"/>
      <c r="G263" s="1"/>
    </row>
    <row r="264" spans="5:7" x14ac:dyDescent="0.3">
      <c r="E264" s="1"/>
      <c r="G264" s="1"/>
    </row>
    <row r="265" spans="5:7" x14ac:dyDescent="0.3">
      <c r="E265" s="1"/>
      <c r="G265" s="1"/>
    </row>
    <row r="266" spans="5:7" x14ac:dyDescent="0.3">
      <c r="E266" s="1"/>
      <c r="G266" s="1"/>
    </row>
    <row r="267" spans="5:7" x14ac:dyDescent="0.3">
      <c r="E267" s="1"/>
      <c r="G267" s="1"/>
    </row>
    <row r="268" spans="5:7" x14ac:dyDescent="0.3">
      <c r="E268" s="1"/>
      <c r="G268" s="1"/>
    </row>
    <row r="269" spans="5:7" x14ac:dyDescent="0.3">
      <c r="E269" s="1"/>
      <c r="G269" s="1"/>
    </row>
    <row r="270" spans="5:7" x14ac:dyDescent="0.3">
      <c r="E270" s="1"/>
      <c r="G270" s="1"/>
    </row>
    <row r="271" spans="5:7" x14ac:dyDescent="0.3">
      <c r="E271" s="1"/>
      <c r="G271" s="1"/>
    </row>
    <row r="272" spans="5:7" x14ac:dyDescent="0.3">
      <c r="E272" s="1"/>
      <c r="G272" s="1"/>
    </row>
    <row r="273" spans="5:7" x14ac:dyDescent="0.3">
      <c r="E273" s="1"/>
      <c r="G273" s="1"/>
    </row>
    <row r="274" spans="5:7" x14ac:dyDescent="0.3">
      <c r="E274" s="1"/>
      <c r="G274" s="1"/>
    </row>
    <row r="275" spans="5:7" x14ac:dyDescent="0.3">
      <c r="E275" s="1"/>
      <c r="G275" s="1"/>
    </row>
    <row r="276" spans="5:7" x14ac:dyDescent="0.3">
      <c r="E276" s="1"/>
      <c r="G276" s="1"/>
    </row>
    <row r="277" spans="5:7" x14ac:dyDescent="0.3">
      <c r="E277" s="1"/>
      <c r="G277" s="1"/>
    </row>
    <row r="278" spans="5:7" x14ac:dyDescent="0.3">
      <c r="E278" s="1"/>
      <c r="G278" s="1"/>
    </row>
    <row r="279" spans="5:7" x14ac:dyDescent="0.3">
      <c r="E279" s="1"/>
      <c r="G279" s="1"/>
    </row>
    <row r="280" spans="5:7" x14ac:dyDescent="0.3">
      <c r="E280" s="1"/>
      <c r="G280" s="1"/>
    </row>
    <row r="281" spans="5:7" x14ac:dyDescent="0.3">
      <c r="E281" s="1"/>
      <c r="G281" s="1"/>
    </row>
    <row r="282" spans="5:7" x14ac:dyDescent="0.3">
      <c r="E282" s="1"/>
      <c r="G282" s="1"/>
    </row>
    <row r="283" spans="5:7" x14ac:dyDescent="0.3">
      <c r="E283" s="1"/>
      <c r="G283" s="1"/>
    </row>
    <row r="284" spans="5:7" x14ac:dyDescent="0.3">
      <c r="E284" s="1"/>
      <c r="G284" s="1"/>
    </row>
    <row r="285" spans="5:7" x14ac:dyDescent="0.3">
      <c r="E285" s="1"/>
      <c r="G285" s="1"/>
    </row>
    <row r="286" spans="5:7" x14ac:dyDescent="0.3">
      <c r="E286" s="1"/>
      <c r="G286" s="1"/>
    </row>
    <row r="287" spans="5:7" x14ac:dyDescent="0.3">
      <c r="E287" s="1"/>
      <c r="G287" s="1"/>
    </row>
    <row r="288" spans="5:7" x14ac:dyDescent="0.3">
      <c r="E288" s="1"/>
      <c r="G288" s="1"/>
    </row>
    <row r="289" spans="5:7" x14ac:dyDescent="0.3">
      <c r="E289" s="1"/>
      <c r="G289" s="1"/>
    </row>
    <row r="290" spans="5:7" x14ac:dyDescent="0.3">
      <c r="E290" s="1"/>
      <c r="G290" s="1"/>
    </row>
    <row r="291" spans="5:7" x14ac:dyDescent="0.3">
      <c r="E291" s="1"/>
      <c r="G291" s="1"/>
    </row>
    <row r="292" spans="5:7" x14ac:dyDescent="0.3">
      <c r="E292" s="1"/>
      <c r="G292" s="1"/>
    </row>
    <row r="293" spans="5:7" x14ac:dyDescent="0.3">
      <c r="E293" s="1"/>
      <c r="G293" s="1"/>
    </row>
    <row r="294" spans="5:7" x14ac:dyDescent="0.3">
      <c r="E294" s="1"/>
      <c r="G294" s="1"/>
    </row>
    <row r="295" spans="5:7" x14ac:dyDescent="0.3">
      <c r="E295" s="1"/>
      <c r="G295" s="1"/>
    </row>
    <row r="296" spans="5:7" x14ac:dyDescent="0.3">
      <c r="E296" s="1"/>
      <c r="G296" s="1"/>
    </row>
    <row r="297" spans="5:7" x14ac:dyDescent="0.3">
      <c r="E297" s="1"/>
      <c r="G297" s="1"/>
    </row>
    <row r="298" spans="5:7" x14ac:dyDescent="0.3">
      <c r="E298" s="1"/>
      <c r="G298" s="1"/>
    </row>
    <row r="299" spans="5:7" x14ac:dyDescent="0.3">
      <c r="E299" s="1"/>
      <c r="G299" s="1"/>
    </row>
    <row r="300" spans="5:7" x14ac:dyDescent="0.3">
      <c r="E300" s="1"/>
      <c r="G300" s="1"/>
    </row>
    <row r="301" spans="5:7" x14ac:dyDescent="0.3">
      <c r="E301" s="1"/>
      <c r="G301" s="1"/>
    </row>
    <row r="302" spans="5:7" x14ac:dyDescent="0.3">
      <c r="E302" s="1"/>
      <c r="G302" s="1"/>
    </row>
    <row r="303" spans="5:7" x14ac:dyDescent="0.3">
      <c r="E303" s="1"/>
      <c r="G303" s="1"/>
    </row>
    <row r="304" spans="5:7" x14ac:dyDescent="0.3">
      <c r="E304" s="1"/>
      <c r="G304" s="1"/>
    </row>
    <row r="305" spans="5:7" x14ac:dyDescent="0.3">
      <c r="E305" s="1"/>
      <c r="G305" s="1"/>
    </row>
    <row r="306" spans="5:7" x14ac:dyDescent="0.3">
      <c r="E306" s="1"/>
      <c r="G306" s="1"/>
    </row>
    <row r="307" spans="5:7" x14ac:dyDescent="0.3">
      <c r="E307" s="1"/>
      <c r="G307" s="1"/>
    </row>
    <row r="308" spans="5:7" x14ac:dyDescent="0.3">
      <c r="E308" s="1"/>
      <c r="G308" s="1"/>
    </row>
    <row r="309" spans="5:7" x14ac:dyDescent="0.3">
      <c r="E309" s="1"/>
      <c r="G309" s="1"/>
    </row>
    <row r="310" spans="5:7" x14ac:dyDescent="0.3">
      <c r="E310" s="1"/>
      <c r="G310" s="1"/>
    </row>
    <row r="311" spans="5:7" x14ac:dyDescent="0.3">
      <c r="E311" s="1"/>
      <c r="G311" s="1"/>
    </row>
    <row r="312" spans="5:7" x14ac:dyDescent="0.3">
      <c r="E312" s="1"/>
      <c r="G312" s="1"/>
    </row>
    <row r="313" spans="5:7" x14ac:dyDescent="0.3">
      <c r="E313" s="1"/>
      <c r="G313" s="1"/>
    </row>
    <row r="314" spans="5:7" x14ac:dyDescent="0.3">
      <c r="E314" s="1"/>
      <c r="G314" s="1"/>
    </row>
    <row r="315" spans="5:7" x14ac:dyDescent="0.3">
      <c r="E315" s="1"/>
      <c r="G315" s="1"/>
    </row>
    <row r="316" spans="5:7" x14ac:dyDescent="0.3">
      <c r="E316" s="1"/>
      <c r="G316" s="1"/>
    </row>
    <row r="317" spans="5:7" x14ac:dyDescent="0.3">
      <c r="E317" s="1"/>
      <c r="G317" s="1"/>
    </row>
    <row r="318" spans="5:7" x14ac:dyDescent="0.3">
      <c r="E318" s="1"/>
      <c r="G318" s="1"/>
    </row>
    <row r="319" spans="5:7" x14ac:dyDescent="0.3">
      <c r="E319" s="1"/>
      <c r="G319" s="1"/>
    </row>
    <row r="320" spans="5:7" x14ac:dyDescent="0.3">
      <c r="E320" s="1"/>
      <c r="G320" s="1"/>
    </row>
    <row r="321" spans="5:7" x14ac:dyDescent="0.3">
      <c r="E321" s="1"/>
      <c r="G321" s="1"/>
    </row>
    <row r="322" spans="5:7" x14ac:dyDescent="0.3">
      <c r="E322" s="1"/>
      <c r="G322" s="1"/>
    </row>
    <row r="323" spans="5:7" x14ac:dyDescent="0.3">
      <c r="E323" s="1"/>
      <c r="G323" s="1"/>
    </row>
    <row r="324" spans="5:7" x14ac:dyDescent="0.3">
      <c r="E324" s="1"/>
      <c r="G324" s="1"/>
    </row>
    <row r="325" spans="5:7" x14ac:dyDescent="0.3">
      <c r="E325" s="1"/>
      <c r="G325" s="1"/>
    </row>
    <row r="326" spans="5:7" x14ac:dyDescent="0.3">
      <c r="E326" s="1"/>
      <c r="G326" s="1"/>
    </row>
    <row r="327" spans="5:7" x14ac:dyDescent="0.3">
      <c r="E327" s="1"/>
      <c r="G327" s="1"/>
    </row>
    <row r="328" spans="5:7" x14ac:dyDescent="0.3">
      <c r="E328" s="1"/>
      <c r="G328" s="1"/>
    </row>
    <row r="329" spans="5:7" x14ac:dyDescent="0.3">
      <c r="E329" s="1"/>
      <c r="G329" s="1"/>
    </row>
    <row r="330" spans="5:7" x14ac:dyDescent="0.3">
      <c r="E330" s="1"/>
      <c r="G330" s="1"/>
    </row>
    <row r="331" spans="5:7" x14ac:dyDescent="0.3">
      <c r="E331" s="1"/>
      <c r="G331" s="1"/>
    </row>
    <row r="332" spans="5:7" x14ac:dyDescent="0.3">
      <c r="E332" s="1"/>
      <c r="G332" s="1"/>
    </row>
    <row r="333" spans="5:7" x14ac:dyDescent="0.3">
      <c r="E333" s="1"/>
      <c r="G333" s="1"/>
    </row>
    <row r="334" spans="5:7" x14ac:dyDescent="0.3">
      <c r="E334" s="1"/>
      <c r="G334" s="1"/>
    </row>
    <row r="335" spans="5:7" x14ac:dyDescent="0.3">
      <c r="E335" s="1"/>
      <c r="G335" s="1"/>
    </row>
    <row r="336" spans="5:7" x14ac:dyDescent="0.3">
      <c r="E336" s="1"/>
      <c r="G336" s="1"/>
    </row>
    <row r="337" spans="5:7" x14ac:dyDescent="0.3">
      <c r="E337" s="1"/>
      <c r="G337" s="1"/>
    </row>
    <row r="338" spans="5:7" x14ac:dyDescent="0.3">
      <c r="E338" s="1"/>
      <c r="G338" s="1"/>
    </row>
    <row r="339" spans="5:7" x14ac:dyDescent="0.3">
      <c r="E339" s="1"/>
      <c r="G339" s="1"/>
    </row>
    <row r="340" spans="5:7" x14ac:dyDescent="0.3">
      <c r="E340" s="1"/>
      <c r="G340" s="1"/>
    </row>
    <row r="341" spans="5:7" x14ac:dyDescent="0.3">
      <c r="E341" s="1"/>
      <c r="G341" s="1"/>
    </row>
    <row r="342" spans="5:7" x14ac:dyDescent="0.3">
      <c r="E342" s="1"/>
      <c r="G342" s="1"/>
    </row>
    <row r="343" spans="5:7" x14ac:dyDescent="0.3">
      <c r="E343" s="1"/>
      <c r="G343" s="1"/>
    </row>
    <row r="344" spans="5:7" x14ac:dyDescent="0.3">
      <c r="E344" s="1"/>
      <c r="G344" s="1"/>
    </row>
    <row r="345" spans="5:7" x14ac:dyDescent="0.3">
      <c r="E345" s="1"/>
      <c r="G345" s="1"/>
    </row>
    <row r="346" spans="5:7" x14ac:dyDescent="0.3">
      <c r="E346" s="1"/>
      <c r="G346" s="1"/>
    </row>
    <row r="347" spans="5:7" x14ac:dyDescent="0.3">
      <c r="E347" s="1"/>
      <c r="G347" s="1"/>
    </row>
    <row r="348" spans="5:7" x14ac:dyDescent="0.3">
      <c r="E348" s="1"/>
      <c r="G348" s="1"/>
    </row>
    <row r="349" spans="5:7" x14ac:dyDescent="0.3">
      <c r="E349" s="1"/>
      <c r="G349" s="1"/>
    </row>
    <row r="350" spans="5:7" x14ac:dyDescent="0.3">
      <c r="E350" s="1"/>
      <c r="G350" s="1"/>
    </row>
    <row r="351" spans="5:7" x14ac:dyDescent="0.3">
      <c r="E351" s="1"/>
      <c r="G351" s="1"/>
    </row>
    <row r="352" spans="5:7" x14ac:dyDescent="0.3">
      <c r="E352" s="1"/>
      <c r="G352" s="1"/>
    </row>
    <row r="353" spans="5:7" x14ac:dyDescent="0.3">
      <c r="E353" s="1"/>
      <c r="G353" s="1"/>
    </row>
    <row r="354" spans="5:7" x14ac:dyDescent="0.3">
      <c r="E354" s="1"/>
      <c r="G354" s="1"/>
    </row>
    <row r="355" spans="5:7" x14ac:dyDescent="0.3">
      <c r="E355" s="1"/>
      <c r="G355" s="1"/>
    </row>
    <row r="356" spans="5:7" x14ac:dyDescent="0.3">
      <c r="E356" s="1"/>
      <c r="G356" s="1"/>
    </row>
    <row r="357" spans="5:7" x14ac:dyDescent="0.3">
      <c r="E357" s="1"/>
      <c r="G357" s="1"/>
    </row>
    <row r="358" spans="5:7" x14ac:dyDescent="0.3">
      <c r="E358" s="1"/>
      <c r="G358" s="1"/>
    </row>
    <row r="359" spans="5:7" x14ac:dyDescent="0.3">
      <c r="E359" s="1"/>
      <c r="G359" s="1"/>
    </row>
    <row r="360" spans="5:7" x14ac:dyDescent="0.3">
      <c r="E360" s="1"/>
      <c r="G360" s="1"/>
    </row>
    <row r="361" spans="5:7" x14ac:dyDescent="0.3">
      <c r="E361" s="1"/>
      <c r="G361" s="1"/>
    </row>
    <row r="362" spans="5:7" x14ac:dyDescent="0.3">
      <c r="E362" s="1"/>
      <c r="G362" s="1"/>
    </row>
    <row r="363" spans="5:7" x14ac:dyDescent="0.3">
      <c r="E363" s="1"/>
      <c r="G363" s="1"/>
    </row>
    <row r="364" spans="5:7" x14ac:dyDescent="0.3">
      <c r="E364" s="1"/>
      <c r="G364" s="1"/>
    </row>
    <row r="365" spans="5:7" x14ac:dyDescent="0.3">
      <c r="E365" s="1"/>
      <c r="G365" s="1"/>
    </row>
    <row r="366" spans="5:7" x14ac:dyDescent="0.3">
      <c r="E366" s="1"/>
      <c r="G366" s="1"/>
    </row>
    <row r="367" spans="5:7" x14ac:dyDescent="0.3">
      <c r="E367" s="1"/>
      <c r="G367" s="1"/>
    </row>
    <row r="368" spans="5:7" x14ac:dyDescent="0.3">
      <c r="E368" s="1"/>
      <c r="G368" s="1"/>
    </row>
    <row r="369" spans="5:7" x14ac:dyDescent="0.3">
      <c r="E369" s="1"/>
      <c r="G369" s="1"/>
    </row>
    <row r="370" spans="5:7" x14ac:dyDescent="0.3">
      <c r="E370" s="1"/>
      <c r="G370" s="1"/>
    </row>
    <row r="371" spans="5:7" x14ac:dyDescent="0.3">
      <c r="E371" s="1"/>
      <c r="G371" s="1"/>
    </row>
    <row r="372" spans="5:7" x14ac:dyDescent="0.3">
      <c r="E372" s="1"/>
      <c r="G372" s="1"/>
    </row>
    <row r="373" spans="5:7" x14ac:dyDescent="0.3">
      <c r="E373" s="1"/>
      <c r="G373" s="1"/>
    </row>
    <row r="374" spans="5:7" x14ac:dyDescent="0.3">
      <c r="E374" s="1"/>
      <c r="G374" s="1"/>
    </row>
    <row r="375" spans="5:7" x14ac:dyDescent="0.3">
      <c r="E375" s="1"/>
      <c r="G375" s="1"/>
    </row>
    <row r="376" spans="5:7" x14ac:dyDescent="0.3">
      <c r="E376" s="1"/>
      <c r="G376" s="1"/>
    </row>
    <row r="377" spans="5:7" x14ac:dyDescent="0.3">
      <c r="E377" s="1"/>
      <c r="G377" s="1"/>
    </row>
    <row r="378" spans="5:7" x14ac:dyDescent="0.3">
      <c r="E378" s="1"/>
      <c r="G378" s="1"/>
    </row>
    <row r="379" spans="5:7" x14ac:dyDescent="0.3">
      <c r="E379" s="1"/>
      <c r="G379" s="1"/>
    </row>
    <row r="380" spans="5:7" x14ac:dyDescent="0.3">
      <c r="E380" s="1"/>
      <c r="G380" s="1"/>
    </row>
    <row r="381" spans="5:7" x14ac:dyDescent="0.3">
      <c r="E381" s="1"/>
      <c r="G381" s="1"/>
    </row>
    <row r="382" spans="5:7" x14ac:dyDescent="0.3">
      <c r="E382" s="1"/>
      <c r="G382" s="1"/>
    </row>
    <row r="383" spans="5:7" x14ac:dyDescent="0.3">
      <c r="E383" s="1"/>
      <c r="G383" s="1"/>
    </row>
    <row r="384" spans="5:7" x14ac:dyDescent="0.3">
      <c r="E384" s="1"/>
      <c r="G384" s="1"/>
    </row>
    <row r="385" spans="5:7" x14ac:dyDescent="0.3">
      <c r="E385" s="1"/>
      <c r="G385" s="1"/>
    </row>
    <row r="386" spans="5:7" x14ac:dyDescent="0.3">
      <c r="E386" s="1"/>
      <c r="G386" s="1"/>
    </row>
    <row r="387" spans="5:7" x14ac:dyDescent="0.3">
      <c r="E387" s="1"/>
      <c r="G387" s="1"/>
    </row>
    <row r="388" spans="5:7" x14ac:dyDescent="0.3">
      <c r="E388" s="1"/>
      <c r="G388" s="1"/>
    </row>
    <row r="389" spans="5:7" x14ac:dyDescent="0.3">
      <c r="E389" s="1"/>
      <c r="G389" s="1"/>
    </row>
    <row r="390" spans="5:7" x14ac:dyDescent="0.3">
      <c r="E390" s="1"/>
      <c r="G390" s="1"/>
    </row>
    <row r="391" spans="5:7" x14ac:dyDescent="0.3">
      <c r="E391" s="1"/>
      <c r="G391" s="1"/>
    </row>
    <row r="392" spans="5:7" x14ac:dyDescent="0.3">
      <c r="E392" s="1"/>
      <c r="G392" s="1"/>
    </row>
    <row r="393" spans="5:7" x14ac:dyDescent="0.3">
      <c r="E393" s="1"/>
      <c r="G393" s="1"/>
    </row>
    <row r="394" spans="5:7" x14ac:dyDescent="0.3">
      <c r="E394" s="1"/>
      <c r="G394" s="1"/>
    </row>
    <row r="395" spans="5:7" x14ac:dyDescent="0.3">
      <c r="E395" s="1"/>
      <c r="G395" s="1"/>
    </row>
    <row r="396" spans="5:7" x14ac:dyDescent="0.3">
      <c r="E396" s="1"/>
      <c r="G396" s="1"/>
    </row>
    <row r="397" spans="5:7" x14ac:dyDescent="0.3">
      <c r="E397" s="1"/>
      <c r="G397" s="1"/>
    </row>
    <row r="398" spans="5:7" x14ac:dyDescent="0.3">
      <c r="E398" s="1"/>
      <c r="G398" s="1"/>
    </row>
    <row r="399" spans="5:7" x14ac:dyDescent="0.3">
      <c r="E399" s="1"/>
      <c r="G399" s="1"/>
    </row>
    <row r="400" spans="5:7" x14ac:dyDescent="0.3">
      <c r="E400" s="1"/>
      <c r="G400" s="1"/>
    </row>
    <row r="401" spans="5:7" x14ac:dyDescent="0.3">
      <c r="E401" s="1"/>
      <c r="G401" s="1"/>
    </row>
    <row r="402" spans="5:7" x14ac:dyDescent="0.3">
      <c r="E402" s="1"/>
      <c r="G402" s="1"/>
    </row>
    <row r="403" spans="5:7" x14ac:dyDescent="0.3">
      <c r="E403" s="1"/>
      <c r="G403" s="1"/>
    </row>
    <row r="404" spans="5:7" x14ac:dyDescent="0.3">
      <c r="E404" s="1"/>
      <c r="G404" s="1"/>
    </row>
    <row r="405" spans="5:7" x14ac:dyDescent="0.3">
      <c r="E405" s="1"/>
      <c r="G405" s="1"/>
    </row>
    <row r="406" spans="5:7" x14ac:dyDescent="0.3">
      <c r="E406" s="1"/>
      <c r="G406" s="1"/>
    </row>
    <row r="407" spans="5:7" x14ac:dyDescent="0.3">
      <c r="E407" s="1"/>
      <c r="G407" s="1"/>
    </row>
    <row r="408" spans="5:7" x14ac:dyDescent="0.3">
      <c r="E408" s="1"/>
      <c r="G408" s="1"/>
    </row>
    <row r="409" spans="5:7" x14ac:dyDescent="0.3">
      <c r="E409" s="1"/>
      <c r="G409" s="1"/>
    </row>
    <row r="410" spans="5:7" x14ac:dyDescent="0.3">
      <c r="E410" s="1"/>
      <c r="G410" s="1"/>
    </row>
    <row r="411" spans="5:7" x14ac:dyDescent="0.3">
      <c r="E411" s="1"/>
      <c r="G411" s="1"/>
    </row>
    <row r="412" spans="5:7" x14ac:dyDescent="0.3">
      <c r="E412" s="1"/>
      <c r="G412" s="1"/>
    </row>
    <row r="413" spans="5:7" x14ac:dyDescent="0.3">
      <c r="E413" s="1"/>
      <c r="G413" s="1"/>
    </row>
    <row r="414" spans="5:7" x14ac:dyDescent="0.3">
      <c r="E414" s="1"/>
      <c r="G414" s="1"/>
    </row>
    <row r="415" spans="5:7" x14ac:dyDescent="0.3">
      <c r="E415" s="1"/>
      <c r="G415" s="1"/>
    </row>
    <row r="416" spans="5:7" x14ac:dyDescent="0.3">
      <c r="E416" s="1"/>
      <c r="G416" s="1"/>
    </row>
    <row r="417" spans="5:7" x14ac:dyDescent="0.3">
      <c r="E417" s="1"/>
      <c r="G417" s="1"/>
    </row>
    <row r="418" spans="5:7" x14ac:dyDescent="0.3">
      <c r="E418" s="1"/>
      <c r="G418" s="1"/>
    </row>
    <row r="419" spans="5:7" x14ac:dyDescent="0.3">
      <c r="E419" s="1"/>
      <c r="G419" s="1"/>
    </row>
    <row r="420" spans="5:7" x14ac:dyDescent="0.3">
      <c r="E420" s="1"/>
      <c r="G420" s="1"/>
    </row>
    <row r="421" spans="5:7" x14ac:dyDescent="0.3">
      <c r="E421" s="1"/>
      <c r="G421" s="1"/>
    </row>
    <row r="422" spans="5:7" x14ac:dyDescent="0.3">
      <c r="E422" s="1"/>
      <c r="G422" s="1"/>
    </row>
    <row r="423" spans="5:7" x14ac:dyDescent="0.3">
      <c r="E423" s="1"/>
      <c r="G423" s="1"/>
    </row>
    <row r="424" spans="5:7" x14ac:dyDescent="0.3">
      <c r="E424" s="1"/>
      <c r="G424" s="1"/>
    </row>
    <row r="425" spans="5:7" x14ac:dyDescent="0.3">
      <c r="E425" s="1"/>
      <c r="G425" s="1"/>
    </row>
    <row r="426" spans="5:7" x14ac:dyDescent="0.3">
      <c r="E426" s="1"/>
      <c r="G426" s="1"/>
    </row>
    <row r="427" spans="5:7" x14ac:dyDescent="0.3">
      <c r="E427" s="1"/>
      <c r="G427" s="1"/>
    </row>
    <row r="428" spans="5:7" x14ac:dyDescent="0.3">
      <c r="E428" s="1"/>
      <c r="G428" s="1"/>
    </row>
    <row r="429" spans="5:7" x14ac:dyDescent="0.3">
      <c r="E429" s="1"/>
      <c r="G429" s="1"/>
    </row>
    <row r="430" spans="5:7" x14ac:dyDescent="0.3">
      <c r="E430" s="1"/>
      <c r="G430" s="1"/>
    </row>
    <row r="431" spans="5:7" x14ac:dyDescent="0.3">
      <c r="E431" s="1"/>
      <c r="G431" s="1"/>
    </row>
    <row r="432" spans="5:7" x14ac:dyDescent="0.3">
      <c r="E432" s="1"/>
      <c r="G432" s="1"/>
    </row>
    <row r="433" spans="5:7" x14ac:dyDescent="0.3">
      <c r="E433" s="1"/>
      <c r="G433" s="1"/>
    </row>
    <row r="434" spans="5:7" x14ac:dyDescent="0.3">
      <c r="E434" s="1"/>
      <c r="G434" s="1"/>
    </row>
    <row r="435" spans="5:7" x14ac:dyDescent="0.3">
      <c r="E435" s="1"/>
      <c r="G435" s="1"/>
    </row>
    <row r="436" spans="5:7" x14ac:dyDescent="0.3">
      <c r="E436" s="1"/>
      <c r="G436" s="1"/>
    </row>
    <row r="437" spans="5:7" x14ac:dyDescent="0.3">
      <c r="E437" s="1"/>
      <c r="G437" s="1"/>
    </row>
    <row r="438" spans="5:7" x14ac:dyDescent="0.3">
      <c r="E438" s="1"/>
      <c r="G438" s="1"/>
    </row>
    <row r="439" spans="5:7" x14ac:dyDescent="0.3">
      <c r="E439" s="1"/>
      <c r="G439" s="1"/>
    </row>
    <row r="440" spans="5:7" x14ac:dyDescent="0.3">
      <c r="E440" s="1"/>
      <c r="G440" s="1"/>
    </row>
    <row r="441" spans="5:7" x14ac:dyDescent="0.3">
      <c r="E441" s="1"/>
      <c r="G441" s="1"/>
    </row>
    <row r="442" spans="5:7" x14ac:dyDescent="0.3">
      <c r="E442" s="1"/>
      <c r="G442" s="1"/>
    </row>
    <row r="443" spans="5:7" x14ac:dyDescent="0.3">
      <c r="E443" s="1"/>
      <c r="G443" s="1"/>
    </row>
    <row r="444" spans="5:7" x14ac:dyDescent="0.3">
      <c r="E444" s="1"/>
      <c r="G444" s="1"/>
    </row>
    <row r="445" spans="5:7" x14ac:dyDescent="0.3">
      <c r="E445" s="1"/>
      <c r="G445" s="1"/>
    </row>
    <row r="446" spans="5:7" x14ac:dyDescent="0.3">
      <c r="E446" s="1"/>
      <c r="G446" s="1"/>
    </row>
    <row r="447" spans="5:7" x14ac:dyDescent="0.3">
      <c r="E447" s="1"/>
      <c r="G447" s="1"/>
    </row>
    <row r="448" spans="5:7" x14ac:dyDescent="0.3">
      <c r="E448" s="1"/>
      <c r="G448" s="1"/>
    </row>
    <row r="449" spans="5:7" x14ac:dyDescent="0.3">
      <c r="E449" s="1"/>
      <c r="G449" s="1"/>
    </row>
    <row r="450" spans="5:7" x14ac:dyDescent="0.3">
      <c r="E450" s="1"/>
      <c r="G450" s="1"/>
    </row>
    <row r="451" spans="5:7" x14ac:dyDescent="0.3">
      <c r="E451" s="1"/>
      <c r="G451" s="1"/>
    </row>
    <row r="452" spans="5:7" x14ac:dyDescent="0.3">
      <c r="E452" s="1"/>
      <c r="G452" s="1"/>
    </row>
    <row r="453" spans="5:7" x14ac:dyDescent="0.3">
      <c r="E453" s="1"/>
      <c r="G453" s="1"/>
    </row>
    <row r="454" spans="5:7" x14ac:dyDescent="0.3">
      <c r="E454" s="1"/>
      <c r="G454" s="1"/>
    </row>
    <row r="455" spans="5:7" x14ac:dyDescent="0.3">
      <c r="E455" s="1"/>
      <c r="G455" s="1"/>
    </row>
    <row r="456" spans="5:7" x14ac:dyDescent="0.3">
      <c r="E456" s="1"/>
      <c r="G456" s="1"/>
    </row>
    <row r="457" spans="5:7" x14ac:dyDescent="0.3">
      <c r="E457" s="1"/>
      <c r="G457" s="1"/>
    </row>
    <row r="458" spans="5:7" x14ac:dyDescent="0.3">
      <c r="E458" s="1"/>
      <c r="G458" s="1"/>
    </row>
    <row r="459" spans="5:7" x14ac:dyDescent="0.3">
      <c r="E459" s="1"/>
      <c r="G459" s="1"/>
    </row>
    <row r="460" spans="5:7" x14ac:dyDescent="0.3">
      <c r="E460" s="1"/>
      <c r="G460" s="1"/>
    </row>
    <row r="461" spans="5:7" x14ac:dyDescent="0.3">
      <c r="E461" s="1"/>
      <c r="G461" s="1"/>
    </row>
    <row r="462" spans="5:7" x14ac:dyDescent="0.3">
      <c r="E462" s="1"/>
      <c r="G462" s="1"/>
    </row>
    <row r="463" spans="5:7" x14ac:dyDescent="0.3">
      <c r="E463" s="1"/>
      <c r="G463" s="1"/>
    </row>
    <row r="464" spans="5:7" x14ac:dyDescent="0.3">
      <c r="E464" s="1"/>
      <c r="G464" s="1"/>
    </row>
    <row r="465" spans="5:7" x14ac:dyDescent="0.3">
      <c r="E465" s="1"/>
      <c r="G465" s="1"/>
    </row>
    <row r="466" spans="5:7" x14ac:dyDescent="0.3">
      <c r="E466" s="1"/>
      <c r="G466" s="1"/>
    </row>
    <row r="467" spans="5:7" x14ac:dyDescent="0.3">
      <c r="E467" s="1"/>
      <c r="G467" s="1"/>
    </row>
    <row r="468" spans="5:7" x14ac:dyDescent="0.3">
      <c r="E468" s="1"/>
      <c r="G468" s="1"/>
    </row>
    <row r="469" spans="5:7" x14ac:dyDescent="0.3">
      <c r="E469" s="1"/>
      <c r="G469" s="1"/>
    </row>
    <row r="470" spans="5:7" x14ac:dyDescent="0.3">
      <c r="E470" s="1"/>
      <c r="G470" s="1"/>
    </row>
    <row r="471" spans="5:7" x14ac:dyDescent="0.3">
      <c r="E471" s="1"/>
      <c r="G471" s="1"/>
    </row>
    <row r="472" spans="5:7" x14ac:dyDescent="0.3">
      <c r="E472" s="1"/>
      <c r="G472" s="1"/>
    </row>
    <row r="473" spans="5:7" x14ac:dyDescent="0.3">
      <c r="E473" s="1"/>
      <c r="G473" s="1"/>
    </row>
    <row r="474" spans="5:7" x14ac:dyDescent="0.3">
      <c r="E474" s="1"/>
      <c r="G474" s="1"/>
    </row>
    <row r="475" spans="5:7" x14ac:dyDescent="0.3">
      <c r="E475" s="1"/>
      <c r="G475" s="1"/>
    </row>
    <row r="476" spans="5:7" x14ac:dyDescent="0.3">
      <c r="E476" s="1"/>
      <c r="G476" s="1"/>
    </row>
    <row r="477" spans="5:7" x14ac:dyDescent="0.3">
      <c r="E477" s="1"/>
      <c r="G477" s="1"/>
    </row>
    <row r="478" spans="5:7" x14ac:dyDescent="0.3">
      <c r="E478" s="1"/>
      <c r="G478" s="1"/>
    </row>
    <row r="479" spans="5:7" x14ac:dyDescent="0.3">
      <c r="E479" s="1"/>
      <c r="G479" s="1"/>
    </row>
    <row r="480" spans="5:7" x14ac:dyDescent="0.3">
      <c r="E480" s="1"/>
      <c r="G480" s="1"/>
    </row>
    <row r="481" spans="5:7" x14ac:dyDescent="0.3">
      <c r="E481" s="1"/>
      <c r="G481" s="1"/>
    </row>
    <row r="482" spans="5:7" x14ac:dyDescent="0.3">
      <c r="E482" s="1"/>
      <c r="G482" s="1"/>
    </row>
    <row r="483" spans="5:7" x14ac:dyDescent="0.3">
      <c r="E483" s="1"/>
      <c r="G483" s="1"/>
    </row>
    <row r="484" spans="5:7" x14ac:dyDescent="0.3">
      <c r="E484" s="1"/>
      <c r="G484" s="1"/>
    </row>
    <row r="485" spans="5:7" x14ac:dyDescent="0.3">
      <c r="E485" s="1"/>
      <c r="G485" s="1"/>
    </row>
    <row r="486" spans="5:7" x14ac:dyDescent="0.3">
      <c r="E486" s="1"/>
      <c r="G486" s="1"/>
    </row>
    <row r="487" spans="5:7" x14ac:dyDescent="0.3">
      <c r="E487" s="1"/>
      <c r="G487" s="1"/>
    </row>
    <row r="488" spans="5:7" x14ac:dyDescent="0.3">
      <c r="E488" s="1"/>
      <c r="G488" s="1"/>
    </row>
    <row r="489" spans="5:7" x14ac:dyDescent="0.3">
      <c r="E489" s="1"/>
      <c r="G489" s="1"/>
    </row>
    <row r="490" spans="5:7" x14ac:dyDescent="0.3">
      <c r="E490" s="1"/>
      <c r="G490" s="1"/>
    </row>
    <row r="491" spans="5:7" x14ac:dyDescent="0.3">
      <c r="E491" s="1"/>
      <c r="G491" s="1"/>
    </row>
    <row r="492" spans="5:7" x14ac:dyDescent="0.3">
      <c r="E492" s="1"/>
      <c r="G492" s="1"/>
    </row>
    <row r="493" spans="5:7" x14ac:dyDescent="0.3">
      <c r="E493" s="1"/>
      <c r="G493" s="1"/>
    </row>
    <row r="494" spans="5:7" x14ac:dyDescent="0.3">
      <c r="E494" s="1"/>
      <c r="G494" s="1"/>
    </row>
    <row r="495" spans="5:7" x14ac:dyDescent="0.3">
      <c r="E495" s="1"/>
      <c r="G495" s="1"/>
    </row>
    <row r="496" spans="5:7" x14ac:dyDescent="0.3">
      <c r="E496" s="1"/>
      <c r="G496" s="1"/>
    </row>
    <row r="497" spans="5:7" x14ac:dyDescent="0.3">
      <c r="E497" s="1"/>
      <c r="G497" s="1"/>
    </row>
    <row r="498" spans="5:7" x14ac:dyDescent="0.3">
      <c r="E498" s="1"/>
      <c r="G498" s="1"/>
    </row>
    <row r="499" spans="5:7" x14ac:dyDescent="0.3">
      <c r="E499" s="1"/>
      <c r="G499" s="1"/>
    </row>
    <row r="500" spans="5:7" x14ac:dyDescent="0.3">
      <c r="E500" s="1"/>
      <c r="G500" s="1"/>
    </row>
    <row r="501" spans="5:7" x14ac:dyDescent="0.3">
      <c r="E501" s="1"/>
      <c r="G501" s="1"/>
    </row>
    <row r="502" spans="5:7" x14ac:dyDescent="0.3">
      <c r="E502" s="1"/>
      <c r="G502" s="1"/>
    </row>
    <row r="503" spans="5:7" x14ac:dyDescent="0.3">
      <c r="E503" s="1"/>
      <c r="G503" s="1"/>
    </row>
    <row r="504" spans="5:7" x14ac:dyDescent="0.3">
      <c r="E504" s="1"/>
      <c r="G504" s="1"/>
    </row>
    <row r="505" spans="5:7" x14ac:dyDescent="0.3">
      <c r="E505" s="1"/>
      <c r="G505" s="1"/>
    </row>
    <row r="506" spans="5:7" x14ac:dyDescent="0.3">
      <c r="E506" s="1"/>
      <c r="G506" s="1"/>
    </row>
    <row r="507" spans="5:7" x14ac:dyDescent="0.3">
      <c r="E507" s="1"/>
      <c r="G507" s="1"/>
    </row>
    <row r="508" spans="5:7" x14ac:dyDescent="0.3">
      <c r="E508" s="1"/>
      <c r="G508" s="1"/>
    </row>
    <row r="509" spans="5:7" x14ac:dyDescent="0.3">
      <c r="E509" s="1"/>
      <c r="G509" s="1"/>
    </row>
    <row r="510" spans="5:7" x14ac:dyDescent="0.3">
      <c r="E510" s="1"/>
      <c r="G510" s="1"/>
    </row>
    <row r="511" spans="5:7" x14ac:dyDescent="0.3">
      <c r="E511" s="1"/>
      <c r="G511" s="1"/>
    </row>
    <row r="512" spans="5:7" x14ac:dyDescent="0.3">
      <c r="E512" s="1"/>
      <c r="G512" s="1"/>
    </row>
    <row r="513" spans="5:7" x14ac:dyDescent="0.3">
      <c r="E513" s="1"/>
      <c r="G513" s="1"/>
    </row>
    <row r="514" spans="5:7" x14ac:dyDescent="0.3">
      <c r="E514" s="1"/>
      <c r="G514" s="1"/>
    </row>
    <row r="515" spans="5:7" x14ac:dyDescent="0.3">
      <c r="E515" s="1"/>
      <c r="G515" s="1"/>
    </row>
    <row r="516" spans="5:7" x14ac:dyDescent="0.3">
      <c r="E516" s="1"/>
      <c r="G516" s="1"/>
    </row>
    <row r="517" spans="5:7" x14ac:dyDescent="0.3">
      <c r="E517" s="1"/>
      <c r="G517" s="1"/>
    </row>
    <row r="518" spans="5:7" x14ac:dyDescent="0.3">
      <c r="E518" s="1"/>
      <c r="G518" s="1"/>
    </row>
    <row r="519" spans="5:7" x14ac:dyDescent="0.3">
      <c r="E519" s="1"/>
      <c r="G519" s="1"/>
    </row>
    <row r="520" spans="5:7" x14ac:dyDescent="0.3">
      <c r="E520" s="1"/>
      <c r="G520" s="1"/>
    </row>
    <row r="521" spans="5:7" x14ac:dyDescent="0.3">
      <c r="E521" s="1"/>
      <c r="G521" s="1"/>
    </row>
    <row r="522" spans="5:7" x14ac:dyDescent="0.3">
      <c r="E522" s="1"/>
      <c r="G522" s="1"/>
    </row>
    <row r="523" spans="5:7" x14ac:dyDescent="0.3">
      <c r="E523" s="1"/>
      <c r="G523" s="1"/>
    </row>
    <row r="524" spans="5:7" x14ac:dyDescent="0.3">
      <c r="E524" s="1"/>
      <c r="G524" s="1"/>
    </row>
    <row r="525" spans="5:7" x14ac:dyDescent="0.3">
      <c r="E525" s="1"/>
      <c r="G525" s="1"/>
    </row>
    <row r="526" spans="5:7" x14ac:dyDescent="0.3">
      <c r="E526" s="1"/>
      <c r="G526" s="1"/>
    </row>
    <row r="527" spans="5:7" x14ac:dyDescent="0.3">
      <c r="E527" s="1"/>
      <c r="G527" s="1"/>
    </row>
    <row r="528" spans="5:7" x14ac:dyDescent="0.3">
      <c r="E528" s="1"/>
      <c r="G528" s="1"/>
    </row>
    <row r="529" spans="5:7" x14ac:dyDescent="0.3">
      <c r="E529" s="1"/>
      <c r="G529" s="1"/>
    </row>
    <row r="530" spans="5:7" x14ac:dyDescent="0.3">
      <c r="E530" s="1"/>
      <c r="G530" s="1"/>
    </row>
    <row r="531" spans="5:7" x14ac:dyDescent="0.3">
      <c r="E531" s="1"/>
      <c r="G531" s="1"/>
    </row>
    <row r="532" spans="5:7" x14ac:dyDescent="0.3">
      <c r="E532" s="1"/>
      <c r="G532" s="1"/>
    </row>
    <row r="533" spans="5:7" x14ac:dyDescent="0.3">
      <c r="E533" s="1"/>
      <c r="G533" s="1"/>
    </row>
    <row r="534" spans="5:7" x14ac:dyDescent="0.3">
      <c r="E534" s="1"/>
      <c r="G534" s="1"/>
    </row>
    <row r="535" spans="5:7" x14ac:dyDescent="0.3">
      <c r="E535" s="1"/>
      <c r="G535" s="1"/>
    </row>
    <row r="536" spans="5:7" x14ac:dyDescent="0.3">
      <c r="E536" s="1"/>
      <c r="G536" s="1"/>
    </row>
    <row r="537" spans="5:7" x14ac:dyDescent="0.3">
      <c r="E537" s="1"/>
      <c r="G537" s="1"/>
    </row>
    <row r="538" spans="5:7" x14ac:dyDescent="0.3">
      <c r="E538" s="1"/>
      <c r="G538" s="1"/>
    </row>
    <row r="539" spans="5:7" x14ac:dyDescent="0.3">
      <c r="E539" s="1"/>
      <c r="G539" s="1"/>
    </row>
    <row r="540" spans="5:7" x14ac:dyDescent="0.3">
      <c r="E540" s="1"/>
      <c r="G540" s="1"/>
    </row>
    <row r="541" spans="5:7" x14ac:dyDescent="0.3">
      <c r="E541" s="1"/>
      <c r="G541" s="1"/>
    </row>
    <row r="542" spans="5:7" x14ac:dyDescent="0.3">
      <c r="E542" s="1"/>
      <c r="G542" s="1"/>
    </row>
    <row r="543" spans="5:7" x14ac:dyDescent="0.3">
      <c r="E543" s="1"/>
      <c r="G543" s="1"/>
    </row>
    <row r="544" spans="5:7" x14ac:dyDescent="0.3">
      <c r="E544" s="1"/>
      <c r="G544" s="1"/>
    </row>
    <row r="545" spans="5:7" x14ac:dyDescent="0.3">
      <c r="E545" s="1"/>
      <c r="G545" s="1"/>
    </row>
    <row r="546" spans="5:7" x14ac:dyDescent="0.3">
      <c r="E546" s="1"/>
      <c r="G546" s="1"/>
    </row>
    <row r="547" spans="5:7" x14ac:dyDescent="0.3">
      <c r="E547" s="1"/>
      <c r="G547" s="1"/>
    </row>
    <row r="548" spans="5:7" x14ac:dyDescent="0.3">
      <c r="E548" s="1"/>
      <c r="G548" s="1"/>
    </row>
    <row r="549" spans="5:7" x14ac:dyDescent="0.3">
      <c r="E549" s="1"/>
      <c r="G549" s="1"/>
    </row>
    <row r="550" spans="5:7" x14ac:dyDescent="0.3">
      <c r="E550" s="1"/>
      <c r="G550" s="1"/>
    </row>
    <row r="551" spans="5:7" x14ac:dyDescent="0.3">
      <c r="E551" s="1"/>
      <c r="G551" s="1"/>
    </row>
    <row r="552" spans="5:7" x14ac:dyDescent="0.3">
      <c r="E552" s="1"/>
      <c r="G552" s="1"/>
    </row>
    <row r="553" spans="5:7" x14ac:dyDescent="0.3">
      <c r="E553" s="1"/>
      <c r="G553" s="1"/>
    </row>
    <row r="554" spans="5:7" x14ac:dyDescent="0.3">
      <c r="E554" s="1"/>
      <c r="G554" s="1"/>
    </row>
    <row r="555" spans="5:7" x14ac:dyDescent="0.3">
      <c r="E555" s="1"/>
      <c r="G555" s="1"/>
    </row>
    <row r="556" spans="5:7" x14ac:dyDescent="0.3">
      <c r="E556" s="1"/>
      <c r="G556" s="1"/>
    </row>
    <row r="557" spans="5:7" x14ac:dyDescent="0.3">
      <c r="E557" s="1"/>
      <c r="G557" s="1"/>
    </row>
    <row r="558" spans="5:7" x14ac:dyDescent="0.3">
      <c r="E558" s="1"/>
      <c r="G558" s="1"/>
    </row>
    <row r="559" spans="5:7" x14ac:dyDescent="0.3">
      <c r="E559" s="1"/>
      <c r="G559" s="1"/>
    </row>
    <row r="560" spans="5:7" x14ac:dyDescent="0.3">
      <c r="E560" s="1"/>
      <c r="G560" s="1"/>
    </row>
    <row r="561" spans="5:7" x14ac:dyDescent="0.3">
      <c r="E561" s="1"/>
      <c r="G561" s="1"/>
    </row>
    <row r="562" spans="5:7" x14ac:dyDescent="0.3">
      <c r="E562" s="1"/>
      <c r="G562" s="1"/>
    </row>
    <row r="563" spans="5:7" x14ac:dyDescent="0.3">
      <c r="E563" s="1"/>
      <c r="G563" s="1"/>
    </row>
    <row r="564" spans="5:7" x14ac:dyDescent="0.3">
      <c r="E564" s="1"/>
      <c r="G564" s="1"/>
    </row>
    <row r="565" spans="5:7" x14ac:dyDescent="0.3">
      <c r="E565" s="1"/>
      <c r="G565" s="1"/>
    </row>
    <row r="566" spans="5:7" x14ac:dyDescent="0.3">
      <c r="E566" s="1"/>
      <c r="G566" s="1"/>
    </row>
    <row r="567" spans="5:7" x14ac:dyDescent="0.3">
      <c r="E567" s="1"/>
      <c r="G567" s="1"/>
    </row>
    <row r="568" spans="5:7" x14ac:dyDescent="0.3">
      <c r="E568" s="1"/>
      <c r="G568" s="1"/>
    </row>
    <row r="569" spans="5:7" x14ac:dyDescent="0.3">
      <c r="E569" s="1"/>
      <c r="G569" s="1"/>
    </row>
    <row r="570" spans="5:7" x14ac:dyDescent="0.3">
      <c r="E570" s="1"/>
      <c r="G570" s="1"/>
    </row>
    <row r="571" spans="5:7" x14ac:dyDescent="0.3">
      <c r="E571" s="1"/>
      <c r="G571" s="1"/>
    </row>
    <row r="572" spans="5:7" x14ac:dyDescent="0.3">
      <c r="E572" s="1"/>
      <c r="G572" s="1"/>
    </row>
    <row r="573" spans="5:7" x14ac:dyDescent="0.3">
      <c r="E573" s="1"/>
      <c r="G573" s="1"/>
    </row>
    <row r="574" spans="5:7" x14ac:dyDescent="0.3">
      <c r="E574" s="1"/>
      <c r="G574" s="1"/>
    </row>
    <row r="575" spans="5:7" x14ac:dyDescent="0.3">
      <c r="E575" s="1"/>
      <c r="G575" s="1"/>
    </row>
    <row r="576" spans="5:7" x14ac:dyDescent="0.3">
      <c r="E576" s="1"/>
      <c r="G576" s="1"/>
    </row>
    <row r="577" spans="5:7" x14ac:dyDescent="0.3">
      <c r="E577" s="1"/>
      <c r="G577" s="1"/>
    </row>
    <row r="578" spans="5:7" x14ac:dyDescent="0.3">
      <c r="E578" s="1"/>
      <c r="G578" s="1"/>
    </row>
    <row r="579" spans="5:7" x14ac:dyDescent="0.3">
      <c r="E579" s="1"/>
      <c r="G579" s="1"/>
    </row>
    <row r="580" spans="5:7" x14ac:dyDescent="0.3">
      <c r="E580" s="1"/>
      <c r="G580" s="1"/>
    </row>
    <row r="581" spans="5:7" x14ac:dyDescent="0.3">
      <c r="E581" s="1"/>
      <c r="G581" s="1"/>
    </row>
    <row r="582" spans="5:7" x14ac:dyDescent="0.3">
      <c r="E582" s="1"/>
      <c r="G582" s="1"/>
    </row>
    <row r="583" spans="5:7" x14ac:dyDescent="0.3">
      <c r="E583" s="1"/>
      <c r="G583" s="1"/>
    </row>
    <row r="584" spans="5:7" x14ac:dyDescent="0.3">
      <c r="E584" s="1"/>
      <c r="G584" s="1"/>
    </row>
    <row r="585" spans="5:7" x14ac:dyDescent="0.3">
      <c r="E585" s="1"/>
      <c r="G585" s="1"/>
    </row>
    <row r="586" spans="5:7" x14ac:dyDescent="0.3">
      <c r="E586" s="1"/>
      <c r="G586" s="1"/>
    </row>
    <row r="587" spans="5:7" x14ac:dyDescent="0.3">
      <c r="E587" s="1"/>
      <c r="G587" s="1"/>
    </row>
    <row r="588" spans="5:7" x14ac:dyDescent="0.3">
      <c r="E588" s="1"/>
      <c r="G588" s="1"/>
    </row>
    <row r="589" spans="5:7" x14ac:dyDescent="0.3">
      <c r="E589" s="1"/>
      <c r="G589" s="1"/>
    </row>
    <row r="590" spans="5:7" x14ac:dyDescent="0.3">
      <c r="E590" s="1"/>
      <c r="G590" s="1"/>
    </row>
    <row r="591" spans="5:7" x14ac:dyDescent="0.3">
      <c r="E591" s="1"/>
      <c r="G591" s="1"/>
    </row>
    <row r="592" spans="5:7" x14ac:dyDescent="0.3">
      <c r="E592" s="1"/>
      <c r="G592" s="1"/>
    </row>
    <row r="593" spans="5:7" x14ac:dyDescent="0.3">
      <c r="E593" s="1"/>
      <c r="G593" s="1"/>
    </row>
    <row r="594" spans="5:7" x14ac:dyDescent="0.3">
      <c r="E594" s="1"/>
      <c r="G594" s="1"/>
    </row>
    <row r="595" spans="5:7" x14ac:dyDescent="0.3">
      <c r="E595" s="1"/>
      <c r="G595" s="1"/>
    </row>
    <row r="596" spans="5:7" x14ac:dyDescent="0.3">
      <c r="E596" s="1"/>
      <c r="G596" s="1"/>
    </row>
    <row r="597" spans="5:7" x14ac:dyDescent="0.3">
      <c r="E597" s="1"/>
      <c r="G597" s="1"/>
    </row>
    <row r="598" spans="5:7" x14ac:dyDescent="0.3">
      <c r="E598" s="1"/>
      <c r="G598" s="1"/>
    </row>
    <row r="599" spans="5:7" x14ac:dyDescent="0.3">
      <c r="E599" s="1"/>
      <c r="G599" s="1"/>
    </row>
    <row r="600" spans="5:7" x14ac:dyDescent="0.3">
      <c r="E600" s="1"/>
      <c r="G600" s="1"/>
    </row>
    <row r="601" spans="5:7" x14ac:dyDescent="0.3">
      <c r="E601" s="1"/>
      <c r="G601" s="1"/>
    </row>
    <row r="602" spans="5:7" x14ac:dyDescent="0.3">
      <c r="E602" s="1"/>
      <c r="G602" s="1"/>
    </row>
    <row r="603" spans="5:7" x14ac:dyDescent="0.3">
      <c r="E603" s="1"/>
      <c r="G603" s="1"/>
    </row>
    <row r="604" spans="5:7" x14ac:dyDescent="0.3">
      <c r="E604" s="1"/>
      <c r="G604" s="1"/>
    </row>
    <row r="605" spans="5:7" x14ac:dyDescent="0.3">
      <c r="E605" s="1"/>
      <c r="G605" s="1"/>
    </row>
    <row r="606" spans="5:7" x14ac:dyDescent="0.3">
      <c r="E606" s="1"/>
      <c r="G606" s="1"/>
    </row>
    <row r="607" spans="5:7" x14ac:dyDescent="0.3">
      <c r="E607" s="1"/>
      <c r="G607" s="1"/>
    </row>
    <row r="608" spans="5:7" x14ac:dyDescent="0.3">
      <c r="E608" s="1"/>
      <c r="G608" s="1"/>
    </row>
    <row r="609" spans="5:7" x14ac:dyDescent="0.3">
      <c r="E609" s="1"/>
      <c r="G609" s="1"/>
    </row>
    <row r="610" spans="5:7" x14ac:dyDescent="0.3">
      <c r="E610" s="1"/>
      <c r="G610" s="1"/>
    </row>
    <row r="611" spans="5:7" x14ac:dyDescent="0.3">
      <c r="E611" s="1"/>
      <c r="G611" s="1"/>
    </row>
  </sheetData>
  <sheetProtection algorithmName="SHA-512" hashValue="vYZ9g9PPWH0HhzFW6Ixlx4RbRtb8v6Kr+dqIWmvW+qrJ5Eb/NEQgIEMkQ3qMc3YUAQWWbezpsBYAfsnoN8hADA==" saltValue="ESmGXvq7UXP46SLD48mjvg==" spinCount="100000" sheet="1" objects="1" scenarios="1" selectLockedCells="1"/>
  <protectedRanges>
    <protectedRange sqref="G16:G22" name="Range3"/>
    <protectedRange sqref="E16:E22" name="Range2"/>
    <protectedRange sqref="E5:G8 E10" name="Range2_1_1"/>
  </protectedRanges>
  <mergeCells count="21">
    <mergeCell ref="C42:G42"/>
    <mergeCell ref="C28:G28"/>
    <mergeCell ref="C29:G29"/>
    <mergeCell ref="C30:G30"/>
    <mergeCell ref="C32:G32"/>
    <mergeCell ref="C33:G33"/>
    <mergeCell ref="C34:G34"/>
    <mergeCell ref="C35:G35"/>
    <mergeCell ref="C36:G36"/>
    <mergeCell ref="C38:G38"/>
    <mergeCell ref="C40:G40"/>
    <mergeCell ref="C41:G41"/>
    <mergeCell ref="C37:G37"/>
    <mergeCell ref="C27:G27"/>
    <mergeCell ref="E10:G10"/>
    <mergeCell ref="C39:G39"/>
    <mergeCell ref="E5:G5"/>
    <mergeCell ref="E6:G6"/>
    <mergeCell ref="E7:G7"/>
    <mergeCell ref="E8:G8"/>
    <mergeCell ref="C26:G26"/>
  </mergeCells>
  <conditionalFormatting sqref="E10:G10">
    <cfRule type="expression" dxfId="5" priority="5">
      <formula>#REF!="Tripartite overeenkomst (klant/beleggingsonderneming/bank)"</formula>
    </cfRule>
  </conditionalFormatting>
  <conditionalFormatting sqref="C10">
    <cfRule type="expression" dxfId="4" priority="4">
      <formula>#REF!="Tripartite overeenkomst (klant/beleggingsonderneming/bank)"</formula>
    </cfRule>
  </conditionalFormatting>
  <conditionalFormatting sqref="H15:H22">
    <cfRule type="expression" dxfId="3" priority="3">
      <formula>I15&lt;&gt;""</formula>
    </cfRule>
  </conditionalFormatting>
  <pageMargins left="0.7" right="0.7" top="0.75" bottom="0.75" header="0.3" footer="0.3"/>
  <pageSetup paperSize="9" orientation="portrait" r:id="rId1"/>
  <ignoredErrors>
    <ignoredError sqref="B16:B22 E14 G14" numberStoredAsText="1"/>
  </ignoredErrors>
  <drawing r:id="rId2"/>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F699"/>
  <sheetViews>
    <sheetView zoomScale="80" zoomScaleNormal="80" zoomScalePageLayoutView="150" workbookViewId="0">
      <selection activeCell="K33" sqref="K33"/>
    </sheetView>
  </sheetViews>
  <sheetFormatPr defaultColWidth="8.88671875" defaultRowHeight="14.4" x14ac:dyDescent="0.3"/>
  <cols>
    <col min="1" max="1" width="3.44140625" style="1" customWidth="1"/>
    <col min="2" max="2" width="56.44140625" style="1" customWidth="1"/>
    <col min="3" max="3" width="1.5546875" style="1" customWidth="1"/>
    <col min="4" max="4" width="21.44140625" style="23" customWidth="1"/>
    <col min="5" max="5" width="3.109375" style="1" customWidth="1"/>
    <col min="6" max="6" width="21.44140625" style="23" customWidth="1"/>
    <col min="7" max="7" width="4.44140625" style="1" customWidth="1"/>
    <col min="8" max="11" width="8.88671875" style="1"/>
    <col min="12" max="188" width="8.88671875" style="24"/>
  </cols>
  <sheetData>
    <row r="1" spans="1:11" x14ac:dyDescent="0.3">
      <c r="D1" s="1"/>
      <c r="F1" s="1"/>
    </row>
    <row r="2" spans="1:11" ht="17.399999999999999" x14ac:dyDescent="0.3">
      <c r="B2" s="2" t="s">
        <v>0</v>
      </c>
      <c r="C2" s="3"/>
      <c r="D2" s="3"/>
      <c r="E2" s="3"/>
      <c r="F2" s="3"/>
    </row>
    <row r="3" spans="1:11" x14ac:dyDescent="0.3">
      <c r="B3" s="4" t="str">
        <f>Template!C3</f>
        <v>Per 31 december 2022</v>
      </c>
      <c r="D3" s="1"/>
      <c r="F3" s="1"/>
    </row>
    <row r="4" spans="1:11" x14ac:dyDescent="0.3">
      <c r="D4" s="1"/>
      <c r="F4" s="1"/>
    </row>
    <row r="5" spans="1:11" x14ac:dyDescent="0.3">
      <c r="A5" s="5"/>
      <c r="B5" s="6" t="s">
        <v>1</v>
      </c>
      <c r="C5" s="5"/>
      <c r="D5" s="75" t="s">
        <v>45</v>
      </c>
      <c r="E5" s="76"/>
      <c r="F5" s="77"/>
      <c r="G5" s="5"/>
      <c r="H5" s="5"/>
      <c r="I5" s="5"/>
      <c r="J5" s="5"/>
      <c r="K5" s="5"/>
    </row>
    <row r="6" spans="1:11" x14ac:dyDescent="0.3">
      <c r="A6" s="5"/>
      <c r="B6" s="6" t="s">
        <v>2</v>
      </c>
      <c r="C6" s="5"/>
      <c r="D6" s="75" t="s">
        <v>46</v>
      </c>
      <c r="E6" s="76"/>
      <c r="F6" s="77"/>
      <c r="G6" s="5"/>
      <c r="H6" s="5"/>
      <c r="I6" s="5"/>
      <c r="J6" s="5"/>
      <c r="K6" s="5"/>
    </row>
    <row r="7" spans="1:11" x14ac:dyDescent="0.3">
      <c r="A7" s="5"/>
      <c r="B7" s="6" t="s">
        <v>3</v>
      </c>
      <c r="C7" s="5"/>
      <c r="D7" s="78" t="s">
        <v>47</v>
      </c>
      <c r="E7" s="76"/>
      <c r="F7" s="77"/>
      <c r="G7" s="5"/>
      <c r="H7" s="5"/>
      <c r="I7" s="5"/>
      <c r="J7" s="5"/>
      <c r="K7" s="5"/>
    </row>
    <row r="8" spans="1:11" x14ac:dyDescent="0.3">
      <c r="A8" s="5"/>
      <c r="B8" s="6" t="s">
        <v>4</v>
      </c>
      <c r="C8" s="5"/>
      <c r="D8" s="75" t="s">
        <v>48</v>
      </c>
      <c r="E8" s="76"/>
      <c r="F8" s="77"/>
      <c r="G8" s="5"/>
      <c r="H8" s="5"/>
      <c r="I8" s="5"/>
      <c r="J8" s="5"/>
      <c r="K8" s="5"/>
    </row>
    <row r="9" spans="1:11" x14ac:dyDescent="0.3">
      <c r="D9" s="1"/>
      <c r="F9" s="1"/>
    </row>
    <row r="10" spans="1:11" x14ac:dyDescent="0.3">
      <c r="B10" s="26" t="s">
        <v>35</v>
      </c>
      <c r="D10" s="42"/>
      <c r="E10" s="42"/>
      <c r="F10" s="42"/>
    </row>
    <row r="11" spans="1:11" ht="15" thickBot="1" x14ac:dyDescent="0.35">
      <c r="D11" s="1"/>
      <c r="F11" s="1"/>
    </row>
    <row r="12" spans="1:11" x14ac:dyDescent="0.3">
      <c r="D12" s="7" t="s">
        <v>5</v>
      </c>
      <c r="E12" s="3"/>
      <c r="F12" s="7" t="s">
        <v>6</v>
      </c>
    </row>
    <row r="13" spans="1:11" ht="15" thickBot="1" x14ac:dyDescent="0.35">
      <c r="D13" s="8" t="s">
        <v>7</v>
      </c>
      <c r="F13" s="9" t="s">
        <v>8</v>
      </c>
    </row>
    <row r="14" spans="1:11" ht="15" thickTop="1" x14ac:dyDescent="0.3">
      <c r="D14" s="10" t="s">
        <v>9</v>
      </c>
      <c r="F14" s="11" t="s">
        <v>10</v>
      </c>
    </row>
    <row r="15" spans="1:11" x14ac:dyDescent="0.3">
      <c r="B15" s="12" t="s">
        <v>11</v>
      </c>
      <c r="D15" s="13"/>
      <c r="F15" s="13"/>
    </row>
    <row r="16" spans="1:11" x14ac:dyDescent="0.3">
      <c r="A16" s="14" t="s">
        <v>12</v>
      </c>
      <c r="B16" s="33" t="s">
        <v>33</v>
      </c>
      <c r="D16" s="34">
        <v>1</v>
      </c>
      <c r="F16" s="35">
        <v>1000</v>
      </c>
    </row>
    <row r="17" spans="1:6" x14ac:dyDescent="0.3">
      <c r="A17" s="14" t="s">
        <v>13</v>
      </c>
      <c r="B17" s="33" t="s">
        <v>34</v>
      </c>
      <c r="D17" s="36">
        <v>1</v>
      </c>
      <c r="F17" s="35">
        <v>21000</v>
      </c>
    </row>
    <row r="18" spans="1:6" x14ac:dyDescent="0.3">
      <c r="A18" s="14" t="s">
        <v>14</v>
      </c>
      <c r="B18" s="33" t="s">
        <v>19</v>
      </c>
      <c r="D18" s="36"/>
      <c r="F18" s="35"/>
    </row>
    <row r="19" spans="1:6" x14ac:dyDescent="0.3">
      <c r="A19" s="14" t="s">
        <v>15</v>
      </c>
      <c r="B19" s="33" t="s">
        <v>20</v>
      </c>
      <c r="D19" s="36"/>
      <c r="F19" s="35"/>
    </row>
    <row r="20" spans="1:6" x14ac:dyDescent="0.3">
      <c r="A20" s="14" t="s">
        <v>16</v>
      </c>
      <c r="B20" s="33" t="s">
        <v>21</v>
      </c>
      <c r="D20" s="36"/>
      <c r="F20" s="35"/>
    </row>
    <row r="21" spans="1:6" x14ac:dyDescent="0.3">
      <c r="A21" s="14" t="s">
        <v>17</v>
      </c>
      <c r="B21" s="33" t="s">
        <v>22</v>
      </c>
      <c r="D21" s="36">
        <v>2</v>
      </c>
      <c r="F21" s="35">
        <v>166000</v>
      </c>
    </row>
    <row r="22" spans="1:6" x14ac:dyDescent="0.3">
      <c r="A22" s="14" t="s">
        <v>18</v>
      </c>
      <c r="B22" s="33" t="s">
        <v>23</v>
      </c>
      <c r="D22" s="36"/>
      <c r="F22" s="35"/>
    </row>
    <row r="23" spans="1:6" x14ac:dyDescent="0.3">
      <c r="A23" s="14"/>
      <c r="B23" s="12" t="s">
        <v>51</v>
      </c>
      <c r="D23" s="37">
        <f>SUM(D16:D22)</f>
        <v>4</v>
      </c>
      <c r="E23" s="3"/>
      <c r="F23" s="38">
        <f>SUM(F16:F22)</f>
        <v>188000</v>
      </c>
    </row>
    <row r="24" spans="1:6" ht="15" thickBot="1" x14ac:dyDescent="0.35">
      <c r="A24" s="14"/>
      <c r="D24" s="15"/>
      <c r="F24" s="15"/>
    </row>
    <row r="25" spans="1:6" ht="14.4" customHeight="1" x14ac:dyDescent="0.3">
      <c r="A25" s="16"/>
      <c r="B25" s="17" t="str">
        <f>Template!C25</f>
        <v>Procedurele opmerkingen:</v>
      </c>
      <c r="C25" s="18"/>
      <c r="D25" s="18"/>
      <c r="E25" s="18"/>
      <c r="F25" s="19"/>
    </row>
    <row r="26" spans="1:6" ht="14.4" customHeight="1" x14ac:dyDescent="0.3">
      <c r="A26" s="20"/>
      <c r="B26" s="47" t="str">
        <f>Template!C26</f>
        <v>- De opgave van het aantal klanten vindt plaats in eenheden, de opgave van het beheerd vermogen in euro's.</v>
      </c>
      <c r="C26" s="48"/>
      <c r="D26" s="48"/>
      <c r="E26" s="48"/>
      <c r="F26" s="49"/>
    </row>
    <row r="27" spans="1:6" ht="14.4" customHeight="1" x14ac:dyDescent="0.3">
      <c r="A27" s="21"/>
      <c r="B27" s="47" t="str">
        <f>Template!C27</f>
        <v>- De referentiedatum voor dit template is 31/12/22</v>
      </c>
      <c r="C27" s="48"/>
      <c r="D27" s="48"/>
      <c r="E27" s="48"/>
      <c r="F27" s="49"/>
    </row>
    <row r="28" spans="1:6" ht="14.4" customHeight="1" x14ac:dyDescent="0.3">
      <c r="A28" s="21"/>
      <c r="B28" s="47" t="str">
        <f>Template!C28</f>
        <v>- De gele velden dienen ingevuld te worden, de bruine velden worden automatisch berekend.</v>
      </c>
      <c r="C28" s="48"/>
      <c r="D28" s="48"/>
      <c r="E28" s="48"/>
      <c r="F28" s="49"/>
    </row>
    <row r="29" spans="1:6" ht="14.4" customHeight="1" x14ac:dyDescent="0.3">
      <c r="A29" s="21"/>
      <c r="B29" s="47" t="str">
        <f>Template!C29</f>
        <v>- Het template kan worden ingezonden via het Mijn DNB - dienst Rapportages van DNB</v>
      </c>
      <c r="C29" s="48"/>
      <c r="D29" s="48"/>
      <c r="E29" s="48"/>
      <c r="F29" s="49"/>
    </row>
    <row r="30" spans="1:6" ht="14.4" customHeight="1" thickBot="1" x14ac:dyDescent="0.35">
      <c r="A30" s="21"/>
      <c r="B30" s="72" t="str">
        <f>Template!C30</f>
        <v>- De deadline voor inzending van het template is 3 maart 2023.</v>
      </c>
      <c r="C30" s="73"/>
      <c r="D30" s="73"/>
      <c r="E30" s="73"/>
      <c r="F30" s="74"/>
    </row>
    <row r="31" spans="1:6" ht="15" thickBot="1" x14ac:dyDescent="0.35">
      <c r="D31" s="1"/>
      <c r="F31" s="1"/>
    </row>
    <row r="32" spans="1:6" x14ac:dyDescent="0.3">
      <c r="B32" s="56" t="str">
        <f>Template!C32</f>
        <v>Guidance voor het invullen van de rapportage:</v>
      </c>
      <c r="C32" s="57"/>
      <c r="D32" s="57"/>
      <c r="E32" s="57"/>
      <c r="F32" s="58"/>
    </row>
    <row r="33" spans="1:6" ht="50.4" customHeight="1" x14ac:dyDescent="0.3">
      <c r="A33" s="22"/>
      <c r="B33" s="59" t="str">
        <f>Template!C33</f>
        <v>- Indien klanten meerdere rekeningen hebben, dienen de bedragen van de rekeningen per klant te worden opgeteld om de indeling naar saldogrootte te bepalen.
- Als klanten rekeningen hebben in andere valuta dan EUR, dan worden deze saldi omgerekend naar EUR. Hiervoor kunnen de referentiekoersen van de ECB gebruikt worden op de rapportagedatum.</v>
      </c>
      <c r="C33" s="62"/>
      <c r="D33" s="62"/>
      <c r="E33" s="62"/>
      <c r="F33" s="63"/>
    </row>
    <row r="34" spans="1:6" ht="24.9" customHeight="1" x14ac:dyDescent="0.3">
      <c r="B34" s="59" t="str">
        <f>Template!C34</f>
        <v xml:space="preserve">- De gevraagde gegevens hebben alleen betrekking op het vermogen van klanten als bedoeld in artikel 9 van het Besluit bijzondere prudentiële maatregelen, beleggerscompensatie en depositogarantie Wft (Bbpm).  </v>
      </c>
      <c r="C34" s="62"/>
      <c r="D34" s="62"/>
      <c r="E34" s="62"/>
      <c r="F34" s="63"/>
    </row>
    <row r="35" spans="1:6" ht="37.5" customHeight="1" x14ac:dyDescent="0.3">
      <c r="B35" s="59" t="str">
        <f>Template!C35</f>
        <v>- Onder andere de in bijlage A bij dit besluit (Bbpm) genoemde uitsluitingen dienen te worden toegepast. Dit houdt bijvoorbeeld in dat ondernemingen die geen verkorte balans mogen publiceren, niet onder het BCS vallen. Eén van de andere uitsluitingen is dat bestuuders van BCS-instellingen en hun naaste verwanten ook niet onder de dekking vallen.</v>
      </c>
      <c r="C35" s="62"/>
      <c r="D35" s="62"/>
      <c r="E35" s="62"/>
      <c r="F35" s="63"/>
    </row>
    <row r="36" spans="1:6" ht="38.4" customHeight="1" x14ac:dyDescent="0.3">
      <c r="B36" s="59" t="str">
        <f>Template!C36</f>
        <v>- Indien een klant een negatieve vermogensbalans heeft, dient het BCS-vermogen voor deze klant gelijkgesteld te worden aan 0 euro. Voorbeeld: Indien er twee klanten zijn met een een vermogen van respectievelijk -10 euro en +15 euro, dient +15 euro gerapporteerd te worden.</v>
      </c>
      <c r="C36" s="62"/>
      <c r="D36" s="62"/>
      <c r="E36" s="62"/>
      <c r="F36" s="63"/>
    </row>
    <row r="37" spans="1:6" ht="25.5" customHeight="1" x14ac:dyDescent="0.3">
      <c r="B37" s="59" t="str">
        <f>Template!C37</f>
        <v>- Indien klanten een gezamenlijke rekening bezitten, dient het vermogen gesplitst te worden naar het aandeel per rekening.</v>
      </c>
      <c r="C37" s="62"/>
      <c r="D37" s="62"/>
      <c r="E37" s="62"/>
      <c r="F37" s="63"/>
    </row>
    <row r="38" spans="1:6" ht="24.9" customHeight="1" x14ac:dyDescent="0.3">
      <c r="B38" s="59" t="str">
        <f>Template!C38</f>
        <v>- Het adviesvermogen valt buiten deze rapportage (in het geval van elke adviesvermogen kan er '0' worden gerapporteerd voor zowel klanten als vermogen).</v>
      </c>
      <c r="C38" s="62"/>
      <c r="D38" s="62"/>
      <c r="E38" s="62"/>
      <c r="F38" s="63"/>
    </row>
    <row r="39" spans="1:6" ht="11.4" customHeight="1" x14ac:dyDescent="0.3">
      <c r="B39" s="59" t="str">
        <f>Template!C39</f>
        <v>- Klanten met een tripartite overeenkomst dienen zowel door de bank als door de beleggingsonderneming gerapporteerd te worden.</v>
      </c>
      <c r="C39" s="62"/>
      <c r="D39" s="62"/>
      <c r="E39" s="62"/>
      <c r="F39" s="63"/>
    </row>
    <row r="40" spans="1:6" ht="11.4" customHeight="1" x14ac:dyDescent="0.3">
      <c r="B40" s="59" t="str">
        <f>Template!C40</f>
        <v xml:space="preserve">- Vermogen dat juridisch afgescheiden is door middel van beleggersgiro's dient te worden meegenomen in deze rapportage. </v>
      </c>
      <c r="C40" s="62"/>
      <c r="D40" s="62"/>
      <c r="E40" s="62"/>
      <c r="F40" s="63"/>
    </row>
    <row r="41" spans="1:6" ht="26.1" customHeight="1" x14ac:dyDescent="0.3">
      <c r="B41" s="59" t="str">
        <f>Template!C41</f>
        <v>- Execution-only dienstverlening valt onder deze rapporage en dient te worden meegenomen in deze rapportage.</v>
      </c>
      <c r="C41" s="62"/>
      <c r="D41" s="62"/>
      <c r="E41" s="62"/>
      <c r="F41" s="63"/>
    </row>
    <row r="42" spans="1:6" ht="15" customHeight="1" thickBot="1" x14ac:dyDescent="0.35">
      <c r="B42" s="50" t="str">
        <f>Template!C42</f>
        <v>- Gelden op een beleggersrekening (een geldrekening behorende bij een beleggersdepot), vallen onder deze rapportage.</v>
      </c>
      <c r="C42" s="51"/>
      <c r="D42" s="51"/>
      <c r="E42" s="51"/>
      <c r="F42" s="52"/>
    </row>
    <row r="43" spans="1:6" x14ac:dyDescent="0.3">
      <c r="B43" s="62"/>
      <c r="C43" s="62"/>
      <c r="D43" s="62"/>
      <c r="E43" s="62"/>
      <c r="F43" s="62"/>
    </row>
    <row r="44" spans="1:6" x14ac:dyDescent="0.3">
      <c r="D44" s="1"/>
      <c r="F44" s="1"/>
    </row>
    <row r="45" spans="1:6" x14ac:dyDescent="0.3">
      <c r="D45" s="1"/>
      <c r="F45" s="1"/>
    </row>
    <row r="46" spans="1:6" x14ac:dyDescent="0.3">
      <c r="D46" s="1"/>
      <c r="F46" s="1"/>
    </row>
    <row r="47" spans="1:6" x14ac:dyDescent="0.3">
      <c r="D47" s="1"/>
      <c r="F47" s="1"/>
    </row>
    <row r="48" spans="1:6" x14ac:dyDescent="0.3">
      <c r="D48" s="1"/>
      <c r="F48" s="1"/>
    </row>
    <row r="49" spans="4:6" x14ac:dyDescent="0.3">
      <c r="D49" s="1"/>
      <c r="F49" s="1"/>
    </row>
    <row r="50" spans="4:6" x14ac:dyDescent="0.3">
      <c r="D50" s="1"/>
      <c r="F50" s="1"/>
    </row>
    <row r="51" spans="4:6" x14ac:dyDescent="0.3">
      <c r="D51" s="1"/>
      <c r="F51" s="1"/>
    </row>
    <row r="52" spans="4:6" x14ac:dyDescent="0.3">
      <c r="D52" s="1"/>
      <c r="F52" s="1"/>
    </row>
    <row r="53" spans="4:6" x14ac:dyDescent="0.3">
      <c r="D53" s="1"/>
      <c r="F53" s="1"/>
    </row>
    <row r="54" spans="4:6" x14ac:dyDescent="0.3">
      <c r="D54" s="1"/>
      <c r="F54" s="1"/>
    </row>
    <row r="55" spans="4:6" x14ac:dyDescent="0.3">
      <c r="D55" s="1"/>
      <c r="F55" s="1"/>
    </row>
    <row r="56" spans="4:6" x14ac:dyDescent="0.3">
      <c r="D56" s="1"/>
      <c r="F56" s="1"/>
    </row>
    <row r="57" spans="4:6" x14ac:dyDescent="0.3">
      <c r="D57" s="1"/>
      <c r="F57" s="1"/>
    </row>
    <row r="58" spans="4:6" x14ac:dyDescent="0.3">
      <c r="D58" s="1"/>
      <c r="F58" s="1"/>
    </row>
    <row r="59" spans="4:6" x14ac:dyDescent="0.3">
      <c r="D59" s="1"/>
      <c r="F59" s="1"/>
    </row>
    <row r="60" spans="4:6" x14ac:dyDescent="0.3">
      <c r="D60" s="1"/>
      <c r="F60" s="1"/>
    </row>
    <row r="61" spans="4:6" x14ac:dyDescent="0.3">
      <c r="D61" s="1"/>
      <c r="F61" s="1"/>
    </row>
    <row r="62" spans="4:6" x14ac:dyDescent="0.3">
      <c r="D62" s="1"/>
      <c r="F62" s="1"/>
    </row>
    <row r="63" spans="4:6" x14ac:dyDescent="0.3">
      <c r="D63" s="1"/>
      <c r="F63" s="1"/>
    </row>
    <row r="64" spans="4:6" x14ac:dyDescent="0.3">
      <c r="D64" s="1"/>
      <c r="F64" s="1"/>
    </row>
    <row r="65" spans="4:6" x14ac:dyDescent="0.3">
      <c r="D65" s="1"/>
      <c r="F65" s="1"/>
    </row>
    <row r="66" spans="4:6" x14ac:dyDescent="0.3">
      <c r="D66" s="1"/>
      <c r="F66" s="1"/>
    </row>
    <row r="67" spans="4:6" x14ac:dyDescent="0.3">
      <c r="D67" s="1"/>
      <c r="F67" s="1"/>
    </row>
    <row r="68" spans="4:6" x14ac:dyDescent="0.3">
      <c r="D68" s="1"/>
      <c r="F68" s="1"/>
    </row>
    <row r="69" spans="4:6" x14ac:dyDescent="0.3">
      <c r="D69" s="1"/>
      <c r="F69" s="1"/>
    </row>
    <row r="70" spans="4:6" x14ac:dyDescent="0.3">
      <c r="D70" s="1"/>
      <c r="F70" s="1"/>
    </row>
    <row r="71" spans="4:6" x14ac:dyDescent="0.3">
      <c r="D71" s="1"/>
      <c r="F71" s="1"/>
    </row>
    <row r="72" spans="4:6" x14ac:dyDescent="0.3">
      <c r="D72" s="1"/>
      <c r="F72" s="1"/>
    </row>
    <row r="73" spans="4:6" x14ac:dyDescent="0.3">
      <c r="D73" s="1"/>
      <c r="F73" s="1"/>
    </row>
    <row r="74" spans="4:6" x14ac:dyDescent="0.3">
      <c r="D74" s="1"/>
      <c r="F74" s="1"/>
    </row>
    <row r="75" spans="4:6" x14ac:dyDescent="0.3">
      <c r="D75" s="1"/>
      <c r="F75" s="1"/>
    </row>
    <row r="76" spans="4:6" x14ac:dyDescent="0.3">
      <c r="D76" s="1"/>
      <c r="F76" s="1"/>
    </row>
    <row r="77" spans="4:6" x14ac:dyDescent="0.3">
      <c r="D77" s="1"/>
      <c r="F77" s="1"/>
    </row>
    <row r="78" spans="4:6" x14ac:dyDescent="0.3">
      <c r="D78" s="1"/>
      <c r="F78" s="1"/>
    </row>
    <row r="79" spans="4:6" x14ac:dyDescent="0.3">
      <c r="D79" s="1"/>
      <c r="F79" s="1"/>
    </row>
    <row r="80" spans="4:6" x14ac:dyDescent="0.3">
      <c r="D80" s="1"/>
      <c r="F80" s="1"/>
    </row>
    <row r="81" spans="4:6" x14ac:dyDescent="0.3">
      <c r="D81" s="1"/>
      <c r="F81" s="1"/>
    </row>
    <row r="82" spans="4:6" x14ac:dyDescent="0.3">
      <c r="D82" s="1"/>
      <c r="F82" s="1"/>
    </row>
    <row r="83" spans="4:6" x14ac:dyDescent="0.3">
      <c r="D83" s="1"/>
      <c r="F83" s="1"/>
    </row>
    <row r="84" spans="4:6" x14ac:dyDescent="0.3">
      <c r="D84" s="1"/>
      <c r="F84" s="1"/>
    </row>
    <row r="85" spans="4:6" x14ac:dyDescent="0.3">
      <c r="D85" s="1"/>
      <c r="F85" s="1"/>
    </row>
    <row r="86" spans="4:6" x14ac:dyDescent="0.3">
      <c r="D86" s="1"/>
      <c r="F86" s="1"/>
    </row>
    <row r="87" spans="4:6" x14ac:dyDescent="0.3">
      <c r="D87" s="1"/>
      <c r="F87" s="1"/>
    </row>
    <row r="88" spans="4:6" x14ac:dyDescent="0.3">
      <c r="D88" s="1"/>
      <c r="F88" s="1"/>
    </row>
    <row r="89" spans="4:6" x14ac:dyDescent="0.3">
      <c r="D89" s="1"/>
      <c r="F89" s="1"/>
    </row>
    <row r="90" spans="4:6" x14ac:dyDescent="0.3">
      <c r="D90" s="1"/>
      <c r="F90" s="1"/>
    </row>
    <row r="91" spans="4:6" x14ac:dyDescent="0.3">
      <c r="D91" s="1"/>
      <c r="F91" s="1"/>
    </row>
    <row r="92" spans="4:6" x14ac:dyDescent="0.3">
      <c r="D92" s="1"/>
      <c r="F92" s="1"/>
    </row>
    <row r="93" spans="4:6" x14ac:dyDescent="0.3">
      <c r="D93" s="1"/>
      <c r="F93" s="1"/>
    </row>
    <row r="94" spans="4:6" x14ac:dyDescent="0.3">
      <c r="D94" s="1"/>
      <c r="F94" s="1"/>
    </row>
    <row r="95" spans="4:6" x14ac:dyDescent="0.3">
      <c r="D95" s="1"/>
      <c r="F95" s="1"/>
    </row>
    <row r="96" spans="4:6" x14ac:dyDescent="0.3">
      <c r="D96" s="1"/>
      <c r="F96" s="1"/>
    </row>
    <row r="97" spans="4:6" x14ac:dyDescent="0.3">
      <c r="D97" s="1"/>
      <c r="F97" s="1"/>
    </row>
    <row r="98" spans="4:6" x14ac:dyDescent="0.3">
      <c r="D98" s="1"/>
      <c r="F98" s="1"/>
    </row>
    <row r="99" spans="4:6" x14ac:dyDescent="0.3">
      <c r="D99" s="1"/>
      <c r="F99" s="1"/>
    </row>
    <row r="100" spans="4:6" x14ac:dyDescent="0.3">
      <c r="D100" s="1"/>
      <c r="F100" s="1"/>
    </row>
    <row r="101" spans="4:6" x14ac:dyDescent="0.3">
      <c r="D101" s="1"/>
      <c r="F101" s="1"/>
    </row>
    <row r="102" spans="4:6" x14ac:dyDescent="0.3">
      <c r="D102" s="1"/>
      <c r="F102" s="1"/>
    </row>
    <row r="103" spans="4:6" x14ac:dyDescent="0.3">
      <c r="D103" s="1"/>
      <c r="F103" s="1"/>
    </row>
    <row r="104" spans="4:6" x14ac:dyDescent="0.3">
      <c r="D104" s="1"/>
      <c r="F104" s="1"/>
    </row>
    <row r="105" spans="4:6" x14ac:dyDescent="0.3">
      <c r="D105" s="1"/>
      <c r="F105" s="1"/>
    </row>
    <row r="106" spans="4:6" x14ac:dyDescent="0.3">
      <c r="D106" s="1"/>
      <c r="F106" s="1"/>
    </row>
    <row r="107" spans="4:6" x14ac:dyDescent="0.3">
      <c r="D107" s="1"/>
      <c r="F107" s="1"/>
    </row>
    <row r="108" spans="4:6" x14ac:dyDescent="0.3">
      <c r="D108" s="1"/>
      <c r="F108" s="1"/>
    </row>
    <row r="109" spans="4:6" x14ac:dyDescent="0.3">
      <c r="D109" s="1"/>
      <c r="F109" s="1"/>
    </row>
    <row r="110" spans="4:6" x14ac:dyDescent="0.3">
      <c r="D110" s="1"/>
      <c r="F110" s="1"/>
    </row>
    <row r="111" spans="4:6" x14ac:dyDescent="0.3">
      <c r="D111" s="1"/>
      <c r="F111" s="1"/>
    </row>
    <row r="112" spans="4:6" x14ac:dyDescent="0.3">
      <c r="D112" s="1"/>
      <c r="F112" s="1"/>
    </row>
    <row r="113" spans="1:6" ht="15" thickBot="1" x14ac:dyDescent="0.35">
      <c r="D113" s="1"/>
      <c r="F113" s="1"/>
    </row>
    <row r="114" spans="1:6" x14ac:dyDescent="0.3">
      <c r="A114" s="16"/>
      <c r="B114" s="17" t="s">
        <v>24</v>
      </c>
      <c r="C114" s="18"/>
      <c r="D114" s="18"/>
      <c r="E114" s="18"/>
      <c r="F114" s="19"/>
    </row>
    <row r="115" spans="1:6" x14ac:dyDescent="0.3">
      <c r="A115" s="20"/>
      <c r="B115" s="47" t="s">
        <v>25</v>
      </c>
      <c r="C115" s="48"/>
      <c r="D115" s="48"/>
      <c r="E115" s="48"/>
      <c r="F115" s="49"/>
    </row>
    <row r="116" spans="1:6" x14ac:dyDescent="0.3">
      <c r="A116" s="21"/>
      <c r="B116" s="39" t="s">
        <v>37</v>
      </c>
      <c r="C116" s="40"/>
      <c r="D116" s="40"/>
      <c r="E116" s="40"/>
      <c r="F116" s="41"/>
    </row>
    <row r="117" spans="1:6" x14ac:dyDescent="0.3">
      <c r="A117" s="21"/>
      <c r="B117" s="39" t="s">
        <v>26</v>
      </c>
      <c r="C117" s="40"/>
      <c r="D117" s="40"/>
      <c r="E117" s="40"/>
      <c r="F117" s="41"/>
    </row>
    <row r="118" spans="1:6" x14ac:dyDescent="0.3">
      <c r="A118" s="21"/>
      <c r="B118" s="39" t="s">
        <v>27</v>
      </c>
      <c r="C118" s="40"/>
      <c r="D118" s="40"/>
      <c r="E118" s="40"/>
      <c r="F118" s="41"/>
    </row>
    <row r="119" spans="1:6" ht="15" thickBot="1" x14ac:dyDescent="0.35">
      <c r="A119" s="21"/>
      <c r="B119" s="53" t="s">
        <v>36</v>
      </c>
      <c r="C119" s="54"/>
      <c r="D119" s="54"/>
      <c r="E119" s="54"/>
      <c r="F119" s="55"/>
    </row>
    <row r="120" spans="1:6" ht="15" thickBot="1" x14ac:dyDescent="0.35">
      <c r="D120" s="1"/>
      <c r="F120" s="1"/>
    </row>
    <row r="121" spans="1:6" x14ac:dyDescent="0.3">
      <c r="B121" s="56" t="s">
        <v>42</v>
      </c>
      <c r="C121" s="57"/>
      <c r="D121" s="57"/>
      <c r="E121" s="57"/>
      <c r="F121" s="58"/>
    </row>
    <row r="122" spans="1:6" ht="50.4" customHeight="1" x14ac:dyDescent="0.3">
      <c r="A122" s="22"/>
      <c r="B122" s="59" t="s">
        <v>39</v>
      </c>
      <c r="C122" s="60"/>
      <c r="D122" s="60"/>
      <c r="E122" s="60"/>
      <c r="F122" s="61"/>
    </row>
    <row r="123" spans="1:6" ht="24.9" customHeight="1" x14ac:dyDescent="0.3">
      <c r="B123" s="43" t="s">
        <v>28</v>
      </c>
      <c r="C123" s="44"/>
      <c r="D123" s="44"/>
      <c r="E123" s="44"/>
      <c r="F123" s="45"/>
    </row>
    <row r="124" spans="1:6" ht="37.5" customHeight="1" x14ac:dyDescent="0.3">
      <c r="B124" s="43" t="s">
        <v>29</v>
      </c>
      <c r="C124" s="44"/>
      <c r="D124" s="44"/>
      <c r="E124" s="44"/>
      <c r="F124" s="45"/>
    </row>
    <row r="125" spans="1:6" ht="41.1" customHeight="1" x14ac:dyDescent="0.3">
      <c r="B125" s="43" t="s">
        <v>30</v>
      </c>
      <c r="C125" s="44"/>
      <c r="D125" s="44"/>
      <c r="E125" s="44"/>
      <c r="F125" s="45"/>
    </row>
    <row r="126" spans="1:6" ht="24.6" customHeight="1" x14ac:dyDescent="0.3">
      <c r="B126" s="47" t="s">
        <v>40</v>
      </c>
      <c r="C126" s="48"/>
      <c r="D126" s="48"/>
      <c r="E126" s="48"/>
      <c r="F126" s="49"/>
    </row>
    <row r="127" spans="1:6" ht="24.6" customHeight="1" x14ac:dyDescent="0.3">
      <c r="B127" s="47" t="s">
        <v>38</v>
      </c>
      <c r="C127" s="48"/>
      <c r="D127" s="48"/>
      <c r="E127" s="48"/>
      <c r="F127" s="49"/>
    </row>
    <row r="128" spans="1:6" ht="13.5" customHeight="1" x14ac:dyDescent="0.3">
      <c r="B128" s="64" t="s">
        <v>41</v>
      </c>
      <c r="C128" s="65"/>
      <c r="D128" s="65"/>
      <c r="E128" s="65"/>
      <c r="F128" s="66"/>
    </row>
    <row r="129" spans="2:6" ht="15" customHeight="1" x14ac:dyDescent="0.3">
      <c r="B129" s="64" t="s">
        <v>31</v>
      </c>
      <c r="C129" s="67"/>
      <c r="D129" s="67"/>
      <c r="E129" s="67"/>
      <c r="F129" s="68"/>
    </row>
    <row r="130" spans="2:6" ht="26.4" customHeight="1" thickBot="1" x14ac:dyDescent="0.35">
      <c r="B130" s="69" t="s">
        <v>32</v>
      </c>
      <c r="C130" s="70"/>
      <c r="D130" s="70"/>
      <c r="E130" s="70"/>
      <c r="F130" s="71"/>
    </row>
    <row r="131" spans="2:6" x14ac:dyDescent="0.3">
      <c r="D131" s="1"/>
      <c r="F131" s="1"/>
    </row>
    <row r="132" spans="2:6" x14ac:dyDescent="0.3">
      <c r="D132" s="1"/>
      <c r="F132" s="1"/>
    </row>
    <row r="133" spans="2:6" x14ac:dyDescent="0.3">
      <c r="D133" s="1"/>
      <c r="F133" s="1"/>
    </row>
    <row r="134" spans="2:6" x14ac:dyDescent="0.3">
      <c r="D134" s="1"/>
      <c r="F134" s="1"/>
    </row>
    <row r="135" spans="2:6" x14ac:dyDescent="0.3">
      <c r="D135" s="1"/>
      <c r="F135" s="1"/>
    </row>
    <row r="136" spans="2:6" x14ac:dyDescent="0.3">
      <c r="D136" s="1"/>
      <c r="F136" s="1"/>
    </row>
    <row r="137" spans="2:6" x14ac:dyDescent="0.3">
      <c r="D137" s="1"/>
      <c r="F137" s="1"/>
    </row>
    <row r="138" spans="2:6" x14ac:dyDescent="0.3">
      <c r="D138" s="1"/>
      <c r="F138" s="1"/>
    </row>
    <row r="139" spans="2:6" x14ac:dyDescent="0.3">
      <c r="D139" s="1"/>
      <c r="F139" s="1"/>
    </row>
    <row r="140" spans="2:6" x14ac:dyDescent="0.3">
      <c r="D140" s="1"/>
      <c r="F140" s="1"/>
    </row>
    <row r="141" spans="2:6" x14ac:dyDescent="0.3">
      <c r="D141" s="1"/>
      <c r="F141" s="1"/>
    </row>
    <row r="142" spans="2:6" x14ac:dyDescent="0.3">
      <c r="D142" s="1"/>
      <c r="F142" s="1"/>
    </row>
    <row r="143" spans="2:6" x14ac:dyDescent="0.3">
      <c r="D143" s="1"/>
      <c r="F143" s="1"/>
    </row>
    <row r="144" spans="2:6" x14ac:dyDescent="0.3">
      <c r="D144" s="1"/>
      <c r="F144" s="1"/>
    </row>
    <row r="145" spans="4:6" x14ac:dyDescent="0.3">
      <c r="D145" s="1"/>
      <c r="F145" s="1"/>
    </row>
    <row r="146" spans="4:6" x14ac:dyDescent="0.3">
      <c r="D146" s="1"/>
      <c r="F146" s="1"/>
    </row>
    <row r="147" spans="4:6" x14ac:dyDescent="0.3">
      <c r="D147" s="1"/>
      <c r="F147" s="1"/>
    </row>
    <row r="148" spans="4:6" x14ac:dyDescent="0.3">
      <c r="D148" s="1"/>
      <c r="F148" s="1"/>
    </row>
    <row r="149" spans="4:6" x14ac:dyDescent="0.3">
      <c r="D149" s="1"/>
      <c r="F149" s="1"/>
    </row>
    <row r="150" spans="4:6" x14ac:dyDescent="0.3">
      <c r="D150" s="1"/>
      <c r="F150" s="1"/>
    </row>
    <row r="151" spans="4:6" x14ac:dyDescent="0.3">
      <c r="D151" s="1"/>
      <c r="F151" s="1"/>
    </row>
    <row r="152" spans="4:6" x14ac:dyDescent="0.3">
      <c r="D152" s="1"/>
      <c r="F152" s="1"/>
    </row>
    <row r="153" spans="4:6" x14ac:dyDescent="0.3">
      <c r="D153" s="1"/>
      <c r="F153" s="1"/>
    </row>
    <row r="154" spans="4:6" x14ac:dyDescent="0.3">
      <c r="D154" s="1"/>
      <c r="F154" s="1"/>
    </row>
    <row r="155" spans="4:6" x14ac:dyDescent="0.3">
      <c r="D155" s="1"/>
      <c r="F155" s="1"/>
    </row>
    <row r="156" spans="4:6" x14ac:dyDescent="0.3">
      <c r="D156" s="1"/>
      <c r="F156" s="1"/>
    </row>
    <row r="157" spans="4:6" x14ac:dyDescent="0.3">
      <c r="D157" s="1"/>
      <c r="F157" s="1"/>
    </row>
    <row r="158" spans="4:6" x14ac:dyDescent="0.3">
      <c r="D158" s="1"/>
      <c r="F158" s="1"/>
    </row>
    <row r="159" spans="4:6" x14ac:dyDescent="0.3">
      <c r="D159" s="1"/>
      <c r="F159" s="1"/>
    </row>
    <row r="160" spans="4:6" x14ac:dyDescent="0.3">
      <c r="D160" s="1"/>
      <c r="F160" s="1"/>
    </row>
    <row r="161" spans="4:6" x14ac:dyDescent="0.3">
      <c r="D161" s="1"/>
      <c r="F161" s="1"/>
    </row>
    <row r="162" spans="4:6" x14ac:dyDescent="0.3">
      <c r="D162" s="1"/>
      <c r="F162" s="1"/>
    </row>
    <row r="163" spans="4:6" x14ac:dyDescent="0.3">
      <c r="D163" s="1"/>
      <c r="F163" s="1"/>
    </row>
    <row r="164" spans="4:6" x14ac:dyDescent="0.3">
      <c r="D164" s="1"/>
      <c r="F164" s="1"/>
    </row>
    <row r="165" spans="4:6" x14ac:dyDescent="0.3">
      <c r="D165" s="1"/>
      <c r="F165" s="1"/>
    </row>
    <row r="166" spans="4:6" x14ac:dyDescent="0.3">
      <c r="D166" s="1"/>
      <c r="F166" s="1"/>
    </row>
    <row r="167" spans="4:6" x14ac:dyDescent="0.3">
      <c r="D167" s="1"/>
      <c r="F167" s="1"/>
    </row>
    <row r="168" spans="4:6" x14ac:dyDescent="0.3">
      <c r="D168" s="1"/>
      <c r="F168" s="1"/>
    </row>
    <row r="169" spans="4:6" x14ac:dyDescent="0.3">
      <c r="D169" s="1"/>
      <c r="F169" s="1"/>
    </row>
    <row r="170" spans="4:6" x14ac:dyDescent="0.3">
      <c r="D170" s="1"/>
      <c r="F170" s="1"/>
    </row>
    <row r="171" spans="4:6" x14ac:dyDescent="0.3">
      <c r="D171" s="1"/>
      <c r="F171" s="1"/>
    </row>
    <row r="172" spans="4:6" x14ac:dyDescent="0.3">
      <c r="D172" s="1"/>
      <c r="F172" s="1"/>
    </row>
    <row r="173" spans="4:6" x14ac:dyDescent="0.3">
      <c r="D173" s="1"/>
      <c r="F173" s="1"/>
    </row>
    <row r="174" spans="4:6" x14ac:dyDescent="0.3">
      <c r="D174" s="1"/>
      <c r="F174" s="1"/>
    </row>
    <row r="175" spans="4:6" x14ac:dyDescent="0.3">
      <c r="D175" s="1"/>
      <c r="F175" s="1"/>
    </row>
    <row r="176" spans="4:6" x14ac:dyDescent="0.3">
      <c r="D176" s="1"/>
      <c r="F176" s="1"/>
    </row>
    <row r="177" spans="4:6" x14ac:dyDescent="0.3">
      <c r="D177" s="1"/>
      <c r="F177" s="1"/>
    </row>
    <row r="178" spans="4:6" x14ac:dyDescent="0.3">
      <c r="D178" s="1"/>
      <c r="F178" s="1"/>
    </row>
    <row r="179" spans="4:6" x14ac:dyDescent="0.3">
      <c r="D179" s="1"/>
      <c r="F179" s="1"/>
    </row>
    <row r="180" spans="4:6" x14ac:dyDescent="0.3">
      <c r="D180" s="1"/>
      <c r="F180" s="1"/>
    </row>
    <row r="181" spans="4:6" x14ac:dyDescent="0.3">
      <c r="D181" s="1"/>
      <c r="F181" s="1"/>
    </row>
    <row r="182" spans="4:6" x14ac:dyDescent="0.3">
      <c r="D182" s="1"/>
      <c r="F182" s="1"/>
    </row>
    <row r="183" spans="4:6" x14ac:dyDescent="0.3">
      <c r="D183" s="1"/>
      <c r="F183" s="1"/>
    </row>
    <row r="184" spans="4:6" x14ac:dyDescent="0.3">
      <c r="D184" s="1"/>
      <c r="F184" s="1"/>
    </row>
    <row r="185" spans="4:6" x14ac:dyDescent="0.3">
      <c r="D185" s="1"/>
      <c r="F185" s="1"/>
    </row>
    <row r="186" spans="4:6" x14ac:dyDescent="0.3">
      <c r="D186" s="1"/>
      <c r="F186" s="1"/>
    </row>
    <row r="187" spans="4:6" x14ac:dyDescent="0.3">
      <c r="D187" s="1"/>
      <c r="F187" s="1"/>
    </row>
    <row r="188" spans="4:6" x14ac:dyDescent="0.3">
      <c r="D188" s="1"/>
      <c r="F188" s="1"/>
    </row>
    <row r="189" spans="4:6" x14ac:dyDescent="0.3">
      <c r="D189" s="1"/>
      <c r="F189" s="1"/>
    </row>
    <row r="190" spans="4:6" x14ac:dyDescent="0.3">
      <c r="D190" s="1"/>
      <c r="F190" s="1"/>
    </row>
    <row r="191" spans="4:6" x14ac:dyDescent="0.3">
      <c r="D191" s="1"/>
      <c r="F191" s="1"/>
    </row>
    <row r="192" spans="4:6" x14ac:dyDescent="0.3">
      <c r="D192" s="1"/>
      <c r="F192" s="1"/>
    </row>
    <row r="193" spans="4:6" x14ac:dyDescent="0.3">
      <c r="D193" s="1"/>
      <c r="F193" s="1"/>
    </row>
    <row r="194" spans="4:6" x14ac:dyDescent="0.3">
      <c r="D194" s="1"/>
      <c r="F194" s="1"/>
    </row>
    <row r="195" spans="4:6" x14ac:dyDescent="0.3">
      <c r="D195" s="1"/>
      <c r="F195" s="1"/>
    </row>
    <row r="196" spans="4:6" x14ac:dyDescent="0.3">
      <c r="D196" s="1"/>
      <c r="F196" s="1"/>
    </row>
    <row r="197" spans="4:6" x14ac:dyDescent="0.3">
      <c r="D197" s="1"/>
      <c r="F197" s="1"/>
    </row>
    <row r="198" spans="4:6" x14ac:dyDescent="0.3">
      <c r="D198" s="1"/>
      <c r="F198" s="1"/>
    </row>
    <row r="199" spans="4:6" x14ac:dyDescent="0.3">
      <c r="D199" s="1"/>
      <c r="F199" s="1"/>
    </row>
    <row r="200" spans="4:6" x14ac:dyDescent="0.3">
      <c r="D200" s="1"/>
      <c r="F200" s="1"/>
    </row>
    <row r="201" spans="4:6" x14ac:dyDescent="0.3">
      <c r="D201" s="1"/>
      <c r="F201" s="1"/>
    </row>
    <row r="202" spans="4:6" x14ac:dyDescent="0.3">
      <c r="D202" s="1"/>
      <c r="F202" s="1"/>
    </row>
    <row r="203" spans="4:6" x14ac:dyDescent="0.3">
      <c r="D203" s="1"/>
      <c r="F203" s="1"/>
    </row>
    <row r="204" spans="4:6" x14ac:dyDescent="0.3">
      <c r="D204" s="1"/>
      <c r="F204" s="1"/>
    </row>
    <row r="205" spans="4:6" x14ac:dyDescent="0.3">
      <c r="D205" s="1"/>
      <c r="F205" s="1"/>
    </row>
    <row r="206" spans="4:6" x14ac:dyDescent="0.3">
      <c r="D206" s="1"/>
      <c r="F206" s="1"/>
    </row>
    <row r="207" spans="4:6" x14ac:dyDescent="0.3">
      <c r="D207" s="1"/>
      <c r="F207" s="1"/>
    </row>
    <row r="208" spans="4:6" x14ac:dyDescent="0.3">
      <c r="D208" s="1"/>
      <c r="F208" s="1"/>
    </row>
    <row r="209" spans="4:6" x14ac:dyDescent="0.3">
      <c r="D209" s="1"/>
      <c r="F209" s="1"/>
    </row>
    <row r="210" spans="4:6" x14ac:dyDescent="0.3">
      <c r="D210" s="1"/>
      <c r="F210" s="1"/>
    </row>
    <row r="211" spans="4:6" x14ac:dyDescent="0.3">
      <c r="D211" s="1"/>
      <c r="F211" s="1"/>
    </row>
    <row r="212" spans="4:6" x14ac:dyDescent="0.3">
      <c r="D212" s="1"/>
      <c r="F212" s="1"/>
    </row>
    <row r="213" spans="4:6" x14ac:dyDescent="0.3">
      <c r="D213" s="1"/>
      <c r="F213" s="1"/>
    </row>
    <row r="214" spans="4:6" x14ac:dyDescent="0.3">
      <c r="D214" s="1"/>
      <c r="F214" s="1"/>
    </row>
    <row r="215" spans="4:6" x14ac:dyDescent="0.3">
      <c r="D215" s="1"/>
      <c r="F215" s="1"/>
    </row>
    <row r="216" spans="4:6" x14ac:dyDescent="0.3">
      <c r="D216" s="1"/>
      <c r="F216" s="1"/>
    </row>
    <row r="217" spans="4:6" x14ac:dyDescent="0.3">
      <c r="D217" s="1"/>
      <c r="F217" s="1"/>
    </row>
    <row r="218" spans="4:6" x14ac:dyDescent="0.3">
      <c r="D218" s="1"/>
      <c r="F218" s="1"/>
    </row>
    <row r="219" spans="4:6" x14ac:dyDescent="0.3">
      <c r="D219" s="1"/>
      <c r="F219" s="1"/>
    </row>
    <row r="220" spans="4:6" x14ac:dyDescent="0.3">
      <c r="D220" s="1"/>
      <c r="F220" s="1"/>
    </row>
    <row r="221" spans="4:6" x14ac:dyDescent="0.3">
      <c r="D221" s="1"/>
      <c r="F221" s="1"/>
    </row>
    <row r="222" spans="4:6" x14ac:dyDescent="0.3">
      <c r="D222" s="1"/>
      <c r="F222" s="1"/>
    </row>
    <row r="223" spans="4:6" x14ac:dyDescent="0.3">
      <c r="D223" s="1"/>
      <c r="F223" s="1"/>
    </row>
    <row r="224" spans="4:6" x14ac:dyDescent="0.3">
      <c r="D224" s="1"/>
      <c r="F224" s="1"/>
    </row>
    <row r="225" spans="4:6" x14ac:dyDescent="0.3">
      <c r="D225" s="1"/>
      <c r="F225" s="1"/>
    </row>
    <row r="226" spans="4:6" x14ac:dyDescent="0.3">
      <c r="D226" s="1"/>
      <c r="F226" s="1"/>
    </row>
    <row r="227" spans="4:6" x14ac:dyDescent="0.3">
      <c r="D227" s="1"/>
      <c r="F227" s="1"/>
    </row>
    <row r="228" spans="4:6" x14ac:dyDescent="0.3">
      <c r="D228" s="1"/>
      <c r="F228" s="1"/>
    </row>
    <row r="229" spans="4:6" x14ac:dyDescent="0.3">
      <c r="D229" s="1"/>
      <c r="F229" s="1"/>
    </row>
    <row r="230" spans="4:6" x14ac:dyDescent="0.3">
      <c r="D230" s="1"/>
      <c r="F230" s="1"/>
    </row>
    <row r="231" spans="4:6" x14ac:dyDescent="0.3">
      <c r="D231" s="1"/>
      <c r="F231" s="1"/>
    </row>
    <row r="232" spans="4:6" x14ac:dyDescent="0.3">
      <c r="D232" s="1"/>
      <c r="F232" s="1"/>
    </row>
    <row r="233" spans="4:6" x14ac:dyDescent="0.3">
      <c r="D233" s="1"/>
      <c r="F233" s="1"/>
    </row>
    <row r="234" spans="4:6" x14ac:dyDescent="0.3">
      <c r="D234" s="1"/>
      <c r="F234" s="1"/>
    </row>
    <row r="235" spans="4:6" x14ac:dyDescent="0.3">
      <c r="D235" s="1"/>
      <c r="F235" s="1"/>
    </row>
    <row r="236" spans="4:6" x14ac:dyDescent="0.3">
      <c r="D236" s="1"/>
      <c r="F236" s="1"/>
    </row>
    <row r="237" spans="4:6" x14ac:dyDescent="0.3">
      <c r="D237" s="1"/>
      <c r="F237" s="1"/>
    </row>
    <row r="238" spans="4:6" x14ac:dyDescent="0.3">
      <c r="D238" s="1"/>
      <c r="F238" s="1"/>
    </row>
    <row r="239" spans="4:6" x14ac:dyDescent="0.3">
      <c r="D239" s="1"/>
      <c r="F239" s="1"/>
    </row>
    <row r="240" spans="4:6" x14ac:dyDescent="0.3">
      <c r="D240" s="1"/>
      <c r="F240" s="1"/>
    </row>
    <row r="241" spans="4:6" x14ac:dyDescent="0.3">
      <c r="D241" s="1"/>
      <c r="F241" s="1"/>
    </row>
    <row r="242" spans="4:6" x14ac:dyDescent="0.3">
      <c r="D242" s="1"/>
      <c r="F242" s="1"/>
    </row>
    <row r="243" spans="4:6" x14ac:dyDescent="0.3">
      <c r="D243" s="1"/>
      <c r="F243" s="1"/>
    </row>
    <row r="244" spans="4:6" x14ac:dyDescent="0.3">
      <c r="D244" s="1"/>
      <c r="F244" s="1"/>
    </row>
    <row r="245" spans="4:6" x14ac:dyDescent="0.3">
      <c r="D245" s="1"/>
      <c r="F245" s="1"/>
    </row>
    <row r="246" spans="4:6" x14ac:dyDescent="0.3">
      <c r="D246" s="1"/>
      <c r="F246" s="1"/>
    </row>
    <row r="247" spans="4:6" x14ac:dyDescent="0.3">
      <c r="D247" s="1"/>
      <c r="F247" s="1"/>
    </row>
    <row r="248" spans="4:6" x14ac:dyDescent="0.3">
      <c r="D248" s="1"/>
      <c r="F248" s="1"/>
    </row>
    <row r="249" spans="4:6" x14ac:dyDescent="0.3">
      <c r="D249" s="1"/>
      <c r="F249" s="1"/>
    </row>
    <row r="250" spans="4:6" x14ac:dyDescent="0.3">
      <c r="D250" s="1"/>
      <c r="F250" s="1"/>
    </row>
    <row r="251" spans="4:6" x14ac:dyDescent="0.3">
      <c r="D251" s="1"/>
      <c r="F251" s="1"/>
    </row>
    <row r="252" spans="4:6" x14ac:dyDescent="0.3">
      <c r="D252" s="1"/>
      <c r="F252" s="1"/>
    </row>
    <row r="253" spans="4:6" x14ac:dyDescent="0.3">
      <c r="D253" s="1"/>
      <c r="F253" s="1"/>
    </row>
    <row r="254" spans="4:6" x14ac:dyDescent="0.3">
      <c r="D254" s="1"/>
      <c r="F254" s="1"/>
    </row>
    <row r="255" spans="4:6" x14ac:dyDescent="0.3">
      <c r="D255" s="1"/>
      <c r="F255" s="1"/>
    </row>
    <row r="256" spans="4:6" x14ac:dyDescent="0.3">
      <c r="D256" s="1"/>
      <c r="F256" s="1"/>
    </row>
    <row r="257" spans="4:6" x14ac:dyDescent="0.3">
      <c r="D257" s="1"/>
      <c r="F257" s="1"/>
    </row>
    <row r="258" spans="4:6" x14ac:dyDescent="0.3">
      <c r="D258" s="1"/>
      <c r="F258" s="1"/>
    </row>
    <row r="259" spans="4:6" x14ac:dyDescent="0.3">
      <c r="D259" s="1"/>
      <c r="F259" s="1"/>
    </row>
    <row r="260" spans="4:6" x14ac:dyDescent="0.3">
      <c r="D260" s="1"/>
      <c r="F260" s="1"/>
    </row>
    <row r="261" spans="4:6" x14ac:dyDescent="0.3">
      <c r="D261" s="1"/>
      <c r="F261" s="1"/>
    </row>
    <row r="262" spans="4:6" x14ac:dyDescent="0.3">
      <c r="D262" s="1"/>
      <c r="F262" s="1"/>
    </row>
    <row r="263" spans="4:6" x14ac:dyDescent="0.3">
      <c r="D263" s="1"/>
      <c r="F263" s="1"/>
    </row>
    <row r="264" spans="4:6" x14ac:dyDescent="0.3">
      <c r="D264" s="1"/>
      <c r="F264" s="1"/>
    </row>
    <row r="265" spans="4:6" x14ac:dyDescent="0.3">
      <c r="D265" s="1"/>
      <c r="F265" s="1"/>
    </row>
    <row r="266" spans="4:6" x14ac:dyDescent="0.3">
      <c r="D266" s="1"/>
      <c r="F266" s="1"/>
    </row>
    <row r="267" spans="4:6" x14ac:dyDescent="0.3">
      <c r="D267" s="1"/>
      <c r="F267" s="1"/>
    </row>
    <row r="268" spans="4:6" x14ac:dyDescent="0.3">
      <c r="D268" s="1"/>
      <c r="F268" s="1"/>
    </row>
    <row r="269" spans="4:6" x14ac:dyDescent="0.3">
      <c r="D269" s="1"/>
      <c r="F269" s="1"/>
    </row>
    <row r="270" spans="4:6" x14ac:dyDescent="0.3">
      <c r="D270" s="1"/>
      <c r="F270" s="1"/>
    </row>
    <row r="271" spans="4:6" x14ac:dyDescent="0.3">
      <c r="D271" s="1"/>
      <c r="F271" s="1"/>
    </row>
    <row r="272" spans="4:6" x14ac:dyDescent="0.3">
      <c r="D272" s="1"/>
      <c r="F272" s="1"/>
    </row>
    <row r="273" spans="4:6" x14ac:dyDescent="0.3">
      <c r="D273" s="1"/>
      <c r="F273" s="1"/>
    </row>
    <row r="274" spans="4:6" x14ac:dyDescent="0.3">
      <c r="D274" s="1"/>
      <c r="F274" s="1"/>
    </row>
    <row r="275" spans="4:6" x14ac:dyDescent="0.3">
      <c r="D275" s="1"/>
      <c r="F275" s="1"/>
    </row>
    <row r="276" spans="4:6" x14ac:dyDescent="0.3">
      <c r="D276" s="1"/>
      <c r="F276" s="1"/>
    </row>
    <row r="277" spans="4:6" x14ac:dyDescent="0.3">
      <c r="D277" s="1"/>
      <c r="F277" s="1"/>
    </row>
    <row r="278" spans="4:6" x14ac:dyDescent="0.3">
      <c r="D278" s="1"/>
      <c r="F278" s="1"/>
    </row>
    <row r="279" spans="4:6" x14ac:dyDescent="0.3">
      <c r="D279" s="1"/>
      <c r="F279" s="1"/>
    </row>
    <row r="280" spans="4:6" x14ac:dyDescent="0.3">
      <c r="D280" s="1"/>
      <c r="F280" s="1"/>
    </row>
    <row r="281" spans="4:6" x14ac:dyDescent="0.3">
      <c r="D281" s="1"/>
      <c r="F281" s="1"/>
    </row>
    <row r="282" spans="4:6" x14ac:dyDescent="0.3">
      <c r="D282" s="1"/>
      <c r="F282" s="1"/>
    </row>
    <row r="283" spans="4:6" x14ac:dyDescent="0.3">
      <c r="D283" s="1"/>
      <c r="F283" s="1"/>
    </row>
    <row r="284" spans="4:6" x14ac:dyDescent="0.3">
      <c r="D284" s="1"/>
      <c r="F284" s="1"/>
    </row>
    <row r="285" spans="4:6" x14ac:dyDescent="0.3">
      <c r="D285" s="1"/>
      <c r="F285" s="1"/>
    </row>
    <row r="286" spans="4:6" x14ac:dyDescent="0.3">
      <c r="D286" s="1"/>
      <c r="F286" s="1"/>
    </row>
    <row r="287" spans="4:6" x14ac:dyDescent="0.3">
      <c r="D287" s="1"/>
      <c r="F287" s="1"/>
    </row>
    <row r="288" spans="4:6" x14ac:dyDescent="0.3">
      <c r="D288" s="1"/>
      <c r="F288" s="1"/>
    </row>
    <row r="289" spans="4:6" x14ac:dyDescent="0.3">
      <c r="D289" s="1"/>
      <c r="F289" s="1"/>
    </row>
    <row r="290" spans="4:6" x14ac:dyDescent="0.3">
      <c r="D290" s="1"/>
      <c r="F290" s="1"/>
    </row>
    <row r="291" spans="4:6" x14ac:dyDescent="0.3">
      <c r="D291" s="1"/>
      <c r="F291" s="1"/>
    </row>
    <row r="292" spans="4:6" x14ac:dyDescent="0.3">
      <c r="D292" s="1"/>
      <c r="F292" s="1"/>
    </row>
    <row r="293" spans="4:6" x14ac:dyDescent="0.3">
      <c r="D293" s="1"/>
      <c r="F293" s="1"/>
    </row>
    <row r="294" spans="4:6" x14ac:dyDescent="0.3">
      <c r="D294" s="1"/>
      <c r="F294" s="1"/>
    </row>
    <row r="295" spans="4:6" x14ac:dyDescent="0.3">
      <c r="D295" s="1"/>
      <c r="F295" s="1"/>
    </row>
    <row r="296" spans="4:6" x14ac:dyDescent="0.3">
      <c r="D296" s="1"/>
      <c r="F296" s="1"/>
    </row>
    <row r="297" spans="4:6" x14ac:dyDescent="0.3">
      <c r="D297" s="1"/>
      <c r="F297" s="1"/>
    </row>
    <row r="298" spans="4:6" x14ac:dyDescent="0.3">
      <c r="D298" s="1"/>
      <c r="F298" s="1"/>
    </row>
    <row r="299" spans="4:6" x14ac:dyDescent="0.3">
      <c r="D299" s="1"/>
      <c r="F299" s="1"/>
    </row>
    <row r="300" spans="4:6" x14ac:dyDescent="0.3">
      <c r="D300" s="1"/>
      <c r="F300" s="1"/>
    </row>
    <row r="301" spans="4:6" x14ac:dyDescent="0.3">
      <c r="D301" s="1"/>
      <c r="F301" s="1"/>
    </row>
    <row r="302" spans="4:6" x14ac:dyDescent="0.3">
      <c r="D302" s="1"/>
      <c r="F302" s="1"/>
    </row>
    <row r="303" spans="4:6" x14ac:dyDescent="0.3">
      <c r="D303" s="1"/>
      <c r="F303" s="1"/>
    </row>
    <row r="304" spans="4:6" x14ac:dyDescent="0.3">
      <c r="D304" s="1"/>
      <c r="F304" s="1"/>
    </row>
    <row r="305" spans="4:6" x14ac:dyDescent="0.3">
      <c r="D305" s="1"/>
      <c r="F305" s="1"/>
    </row>
    <row r="306" spans="4:6" x14ac:dyDescent="0.3">
      <c r="D306" s="1"/>
      <c r="F306" s="1"/>
    </row>
    <row r="307" spans="4:6" x14ac:dyDescent="0.3">
      <c r="D307" s="1"/>
      <c r="F307" s="1"/>
    </row>
    <row r="308" spans="4:6" x14ac:dyDescent="0.3">
      <c r="D308" s="1"/>
      <c r="F308" s="1"/>
    </row>
    <row r="309" spans="4:6" x14ac:dyDescent="0.3">
      <c r="D309" s="1"/>
      <c r="F309" s="1"/>
    </row>
    <row r="310" spans="4:6" x14ac:dyDescent="0.3">
      <c r="D310" s="1"/>
      <c r="F310" s="1"/>
    </row>
    <row r="311" spans="4:6" x14ac:dyDescent="0.3">
      <c r="D311" s="1"/>
      <c r="F311" s="1"/>
    </row>
    <row r="312" spans="4:6" x14ac:dyDescent="0.3">
      <c r="D312" s="1"/>
      <c r="F312" s="1"/>
    </row>
    <row r="313" spans="4:6" x14ac:dyDescent="0.3">
      <c r="D313" s="1"/>
      <c r="F313" s="1"/>
    </row>
    <row r="314" spans="4:6" x14ac:dyDescent="0.3">
      <c r="D314" s="1"/>
      <c r="F314" s="1"/>
    </row>
    <row r="315" spans="4:6" x14ac:dyDescent="0.3">
      <c r="D315" s="1"/>
      <c r="F315" s="1"/>
    </row>
    <row r="316" spans="4:6" x14ac:dyDescent="0.3">
      <c r="D316" s="1"/>
      <c r="F316" s="1"/>
    </row>
    <row r="317" spans="4:6" x14ac:dyDescent="0.3">
      <c r="D317" s="1"/>
      <c r="F317" s="1"/>
    </row>
    <row r="318" spans="4:6" x14ac:dyDescent="0.3">
      <c r="D318" s="1"/>
      <c r="F318" s="1"/>
    </row>
    <row r="319" spans="4:6" x14ac:dyDescent="0.3">
      <c r="D319" s="1"/>
      <c r="F319" s="1"/>
    </row>
    <row r="320" spans="4:6" x14ac:dyDescent="0.3">
      <c r="D320" s="1"/>
      <c r="F320" s="1"/>
    </row>
    <row r="321" spans="3:6" x14ac:dyDescent="0.3">
      <c r="D321" s="1"/>
      <c r="F321" s="1"/>
    </row>
    <row r="322" spans="3:6" x14ac:dyDescent="0.3">
      <c r="D322" s="1"/>
      <c r="F322" s="1"/>
    </row>
    <row r="323" spans="3:6" x14ac:dyDescent="0.3">
      <c r="D323" s="1"/>
      <c r="F323" s="1"/>
    </row>
    <row r="324" spans="3:6" x14ac:dyDescent="0.3">
      <c r="C324" s="1" t="s">
        <v>43</v>
      </c>
      <c r="D324" s="1"/>
      <c r="F324" s="1"/>
    </row>
    <row r="325" spans="3:6" x14ac:dyDescent="0.3">
      <c r="C325" s="1" t="s">
        <v>44</v>
      </c>
      <c r="D325" s="1"/>
      <c r="F325" s="1"/>
    </row>
    <row r="326" spans="3:6" x14ac:dyDescent="0.3">
      <c r="D326" s="1"/>
      <c r="F326" s="1"/>
    </row>
    <row r="327" spans="3:6" x14ac:dyDescent="0.3">
      <c r="D327" s="1"/>
      <c r="F327" s="1"/>
    </row>
    <row r="328" spans="3:6" x14ac:dyDescent="0.3">
      <c r="D328" s="1"/>
      <c r="F328" s="1"/>
    </row>
    <row r="329" spans="3:6" x14ac:dyDescent="0.3">
      <c r="D329" s="1"/>
      <c r="F329" s="1"/>
    </row>
    <row r="330" spans="3:6" x14ac:dyDescent="0.3">
      <c r="D330" s="1"/>
      <c r="F330" s="1"/>
    </row>
    <row r="331" spans="3:6" x14ac:dyDescent="0.3">
      <c r="D331" s="1"/>
      <c r="F331" s="1"/>
    </row>
    <row r="332" spans="3:6" x14ac:dyDescent="0.3">
      <c r="D332" s="1"/>
      <c r="F332" s="1"/>
    </row>
    <row r="333" spans="3:6" x14ac:dyDescent="0.3">
      <c r="D333" s="1"/>
      <c r="F333" s="1"/>
    </row>
    <row r="334" spans="3:6" x14ac:dyDescent="0.3">
      <c r="D334" s="1"/>
      <c r="F334" s="1"/>
    </row>
    <row r="335" spans="3:6" x14ac:dyDescent="0.3">
      <c r="D335" s="1"/>
      <c r="F335" s="1"/>
    </row>
    <row r="336" spans="3:6" x14ac:dyDescent="0.3">
      <c r="D336" s="1"/>
      <c r="F336" s="1"/>
    </row>
    <row r="337" spans="4:6" x14ac:dyDescent="0.3">
      <c r="D337" s="1"/>
      <c r="F337" s="1"/>
    </row>
    <row r="338" spans="4:6" x14ac:dyDescent="0.3">
      <c r="D338" s="1"/>
      <c r="F338" s="1"/>
    </row>
    <row r="339" spans="4:6" x14ac:dyDescent="0.3">
      <c r="D339" s="1"/>
      <c r="F339" s="1"/>
    </row>
    <row r="340" spans="4:6" x14ac:dyDescent="0.3">
      <c r="D340" s="1"/>
      <c r="F340" s="1"/>
    </row>
    <row r="341" spans="4:6" x14ac:dyDescent="0.3">
      <c r="D341" s="1"/>
      <c r="F341" s="1"/>
    </row>
    <row r="342" spans="4:6" x14ac:dyDescent="0.3">
      <c r="D342" s="1"/>
      <c r="F342" s="1"/>
    </row>
    <row r="343" spans="4:6" x14ac:dyDescent="0.3">
      <c r="D343" s="1"/>
      <c r="F343" s="1"/>
    </row>
    <row r="344" spans="4:6" x14ac:dyDescent="0.3">
      <c r="D344" s="1"/>
      <c r="F344" s="1"/>
    </row>
    <row r="345" spans="4:6" x14ac:dyDescent="0.3">
      <c r="D345" s="1"/>
      <c r="F345" s="1"/>
    </row>
    <row r="346" spans="4:6" x14ac:dyDescent="0.3">
      <c r="D346" s="1"/>
      <c r="F346" s="1"/>
    </row>
    <row r="347" spans="4:6" x14ac:dyDescent="0.3">
      <c r="D347" s="1"/>
      <c r="F347" s="1"/>
    </row>
    <row r="348" spans="4:6" x14ac:dyDescent="0.3">
      <c r="D348" s="1"/>
      <c r="F348" s="1"/>
    </row>
    <row r="349" spans="4:6" x14ac:dyDescent="0.3">
      <c r="D349" s="1"/>
      <c r="F349" s="1"/>
    </row>
    <row r="350" spans="4:6" x14ac:dyDescent="0.3">
      <c r="D350" s="1"/>
      <c r="F350" s="1"/>
    </row>
    <row r="351" spans="4:6" x14ac:dyDescent="0.3">
      <c r="D351" s="1"/>
      <c r="F351" s="1"/>
    </row>
    <row r="352" spans="4:6" x14ac:dyDescent="0.3">
      <c r="D352" s="1"/>
      <c r="F352" s="1"/>
    </row>
    <row r="353" spans="4:6" x14ac:dyDescent="0.3">
      <c r="D353" s="1"/>
      <c r="F353" s="1"/>
    </row>
    <row r="354" spans="4:6" x14ac:dyDescent="0.3">
      <c r="D354" s="1"/>
      <c r="F354" s="1"/>
    </row>
    <row r="355" spans="4:6" x14ac:dyDescent="0.3">
      <c r="D355" s="1"/>
      <c r="F355" s="1"/>
    </row>
    <row r="356" spans="4:6" x14ac:dyDescent="0.3">
      <c r="D356" s="1"/>
      <c r="F356" s="1"/>
    </row>
    <row r="357" spans="4:6" x14ac:dyDescent="0.3">
      <c r="D357" s="1"/>
      <c r="F357" s="1"/>
    </row>
    <row r="358" spans="4:6" x14ac:dyDescent="0.3">
      <c r="D358" s="1"/>
      <c r="F358" s="1"/>
    </row>
    <row r="359" spans="4:6" x14ac:dyDescent="0.3">
      <c r="D359" s="1"/>
      <c r="F359" s="1"/>
    </row>
    <row r="360" spans="4:6" x14ac:dyDescent="0.3">
      <c r="D360" s="1"/>
      <c r="F360" s="1"/>
    </row>
    <row r="361" spans="4:6" x14ac:dyDescent="0.3">
      <c r="D361" s="1"/>
      <c r="F361" s="1"/>
    </row>
    <row r="362" spans="4:6" x14ac:dyDescent="0.3">
      <c r="D362" s="1"/>
      <c r="F362" s="1"/>
    </row>
    <row r="363" spans="4:6" x14ac:dyDescent="0.3">
      <c r="D363" s="1"/>
      <c r="F363" s="1"/>
    </row>
    <row r="364" spans="4:6" x14ac:dyDescent="0.3">
      <c r="D364" s="1"/>
      <c r="F364" s="1"/>
    </row>
    <row r="365" spans="4:6" x14ac:dyDescent="0.3">
      <c r="D365" s="1"/>
      <c r="F365" s="1"/>
    </row>
    <row r="366" spans="4:6" x14ac:dyDescent="0.3">
      <c r="D366" s="1"/>
      <c r="F366" s="1"/>
    </row>
    <row r="367" spans="4:6" x14ac:dyDescent="0.3">
      <c r="D367" s="1"/>
      <c r="F367" s="1"/>
    </row>
    <row r="368" spans="4:6" x14ac:dyDescent="0.3">
      <c r="D368" s="1"/>
      <c r="F368" s="1"/>
    </row>
    <row r="369" spans="4:6" x14ac:dyDescent="0.3">
      <c r="D369" s="1"/>
      <c r="F369" s="1"/>
    </row>
    <row r="370" spans="4:6" x14ac:dyDescent="0.3">
      <c r="D370" s="1"/>
      <c r="F370" s="1"/>
    </row>
    <row r="371" spans="4:6" x14ac:dyDescent="0.3">
      <c r="D371" s="1"/>
      <c r="F371" s="1"/>
    </row>
    <row r="372" spans="4:6" x14ac:dyDescent="0.3">
      <c r="D372" s="1"/>
      <c r="F372" s="1"/>
    </row>
    <row r="373" spans="4:6" x14ac:dyDescent="0.3">
      <c r="D373" s="1"/>
      <c r="F373" s="1"/>
    </row>
    <row r="374" spans="4:6" x14ac:dyDescent="0.3">
      <c r="D374" s="1"/>
      <c r="F374" s="1"/>
    </row>
    <row r="375" spans="4:6" x14ac:dyDescent="0.3">
      <c r="D375" s="1"/>
      <c r="F375" s="1"/>
    </row>
    <row r="376" spans="4:6" x14ac:dyDescent="0.3">
      <c r="D376" s="1"/>
      <c r="F376" s="1"/>
    </row>
    <row r="377" spans="4:6" x14ac:dyDescent="0.3">
      <c r="D377" s="1"/>
      <c r="F377" s="1"/>
    </row>
    <row r="378" spans="4:6" x14ac:dyDescent="0.3">
      <c r="D378" s="1"/>
      <c r="F378" s="1"/>
    </row>
    <row r="379" spans="4:6" x14ac:dyDescent="0.3">
      <c r="D379" s="1"/>
      <c r="F379" s="1"/>
    </row>
    <row r="380" spans="4:6" x14ac:dyDescent="0.3">
      <c r="D380" s="1"/>
      <c r="F380" s="1"/>
    </row>
    <row r="381" spans="4:6" x14ac:dyDescent="0.3">
      <c r="D381" s="1"/>
      <c r="F381" s="1"/>
    </row>
    <row r="382" spans="4:6" x14ac:dyDescent="0.3">
      <c r="D382" s="1"/>
      <c r="F382" s="1"/>
    </row>
    <row r="383" spans="4:6" x14ac:dyDescent="0.3">
      <c r="D383" s="1"/>
      <c r="F383" s="1"/>
    </row>
    <row r="384" spans="4:6" x14ac:dyDescent="0.3">
      <c r="D384" s="1"/>
      <c r="F384" s="1"/>
    </row>
    <row r="385" spans="4:6" x14ac:dyDescent="0.3">
      <c r="D385" s="1"/>
      <c r="F385" s="1"/>
    </row>
    <row r="386" spans="4:6" x14ac:dyDescent="0.3">
      <c r="D386" s="1"/>
      <c r="F386" s="1"/>
    </row>
    <row r="387" spans="4:6" x14ac:dyDescent="0.3">
      <c r="D387" s="1"/>
      <c r="F387" s="1"/>
    </row>
    <row r="388" spans="4:6" x14ac:dyDescent="0.3">
      <c r="D388" s="1"/>
      <c r="F388" s="1"/>
    </row>
    <row r="389" spans="4:6" x14ac:dyDescent="0.3">
      <c r="D389" s="1"/>
      <c r="F389" s="1"/>
    </row>
    <row r="390" spans="4:6" x14ac:dyDescent="0.3">
      <c r="D390" s="1"/>
      <c r="F390" s="1"/>
    </row>
    <row r="391" spans="4:6" x14ac:dyDescent="0.3">
      <c r="D391" s="1"/>
      <c r="F391" s="1"/>
    </row>
    <row r="392" spans="4:6" x14ac:dyDescent="0.3">
      <c r="D392" s="1"/>
      <c r="F392" s="1"/>
    </row>
    <row r="393" spans="4:6" x14ac:dyDescent="0.3">
      <c r="D393" s="1"/>
      <c r="F393" s="1"/>
    </row>
    <row r="394" spans="4:6" x14ac:dyDescent="0.3">
      <c r="D394" s="1"/>
      <c r="F394" s="1"/>
    </row>
    <row r="395" spans="4:6" x14ac:dyDescent="0.3">
      <c r="D395" s="1"/>
      <c r="F395" s="1"/>
    </row>
    <row r="396" spans="4:6" x14ac:dyDescent="0.3">
      <c r="D396" s="1"/>
      <c r="F396" s="1"/>
    </row>
    <row r="397" spans="4:6" x14ac:dyDescent="0.3">
      <c r="D397" s="1"/>
      <c r="F397" s="1"/>
    </row>
    <row r="398" spans="4:6" x14ac:dyDescent="0.3">
      <c r="D398" s="1"/>
      <c r="F398" s="1"/>
    </row>
    <row r="399" spans="4:6" x14ac:dyDescent="0.3">
      <c r="D399" s="1"/>
      <c r="F399" s="1"/>
    </row>
    <row r="400" spans="4:6" x14ac:dyDescent="0.3">
      <c r="D400" s="1"/>
      <c r="F400" s="1"/>
    </row>
    <row r="401" spans="4:6" x14ac:dyDescent="0.3">
      <c r="D401" s="1"/>
      <c r="F401" s="1"/>
    </row>
    <row r="402" spans="4:6" x14ac:dyDescent="0.3">
      <c r="D402" s="1"/>
      <c r="F402" s="1"/>
    </row>
    <row r="403" spans="4:6" x14ac:dyDescent="0.3">
      <c r="D403" s="1"/>
      <c r="F403" s="1"/>
    </row>
    <row r="404" spans="4:6" x14ac:dyDescent="0.3">
      <c r="D404" s="1"/>
      <c r="F404" s="1"/>
    </row>
    <row r="405" spans="4:6" x14ac:dyDescent="0.3">
      <c r="D405" s="1"/>
      <c r="F405" s="1"/>
    </row>
    <row r="406" spans="4:6" x14ac:dyDescent="0.3">
      <c r="D406" s="1"/>
      <c r="F406" s="1"/>
    </row>
    <row r="407" spans="4:6" x14ac:dyDescent="0.3">
      <c r="D407" s="1"/>
      <c r="F407" s="1"/>
    </row>
    <row r="408" spans="4:6" x14ac:dyDescent="0.3">
      <c r="D408" s="1"/>
      <c r="F408" s="1"/>
    </row>
    <row r="409" spans="4:6" x14ac:dyDescent="0.3">
      <c r="D409" s="1"/>
      <c r="F409" s="1"/>
    </row>
    <row r="410" spans="4:6" x14ac:dyDescent="0.3">
      <c r="D410" s="1"/>
      <c r="F410" s="1"/>
    </row>
    <row r="411" spans="4:6" x14ac:dyDescent="0.3">
      <c r="D411" s="1"/>
      <c r="F411" s="1"/>
    </row>
    <row r="412" spans="4:6" x14ac:dyDescent="0.3">
      <c r="D412" s="1"/>
      <c r="F412" s="1"/>
    </row>
    <row r="413" spans="4:6" x14ac:dyDescent="0.3">
      <c r="D413" s="1"/>
      <c r="F413" s="1"/>
    </row>
    <row r="414" spans="4:6" x14ac:dyDescent="0.3">
      <c r="D414" s="1"/>
      <c r="F414" s="1"/>
    </row>
    <row r="415" spans="4:6" x14ac:dyDescent="0.3">
      <c r="D415" s="1"/>
      <c r="F415" s="1"/>
    </row>
    <row r="416" spans="4:6" x14ac:dyDescent="0.3">
      <c r="D416" s="1"/>
      <c r="F416" s="1"/>
    </row>
    <row r="417" spans="4:6" x14ac:dyDescent="0.3">
      <c r="D417" s="1"/>
      <c r="F417" s="1"/>
    </row>
    <row r="418" spans="4:6" x14ac:dyDescent="0.3">
      <c r="D418" s="1"/>
      <c r="F418" s="1"/>
    </row>
    <row r="419" spans="4:6" x14ac:dyDescent="0.3">
      <c r="D419" s="1"/>
      <c r="F419" s="1"/>
    </row>
    <row r="420" spans="4:6" x14ac:dyDescent="0.3">
      <c r="D420" s="1"/>
      <c r="F420" s="1"/>
    </row>
    <row r="421" spans="4:6" x14ac:dyDescent="0.3">
      <c r="D421" s="1"/>
      <c r="F421" s="1"/>
    </row>
    <row r="422" spans="4:6" x14ac:dyDescent="0.3">
      <c r="D422" s="1"/>
      <c r="F422" s="1"/>
    </row>
    <row r="423" spans="4:6" x14ac:dyDescent="0.3">
      <c r="D423" s="1"/>
      <c r="F423" s="1"/>
    </row>
    <row r="424" spans="4:6" x14ac:dyDescent="0.3">
      <c r="D424" s="1"/>
      <c r="F424" s="1"/>
    </row>
    <row r="425" spans="4:6" x14ac:dyDescent="0.3">
      <c r="D425" s="1"/>
      <c r="F425" s="1"/>
    </row>
    <row r="426" spans="4:6" x14ac:dyDescent="0.3">
      <c r="D426" s="1"/>
      <c r="F426" s="1"/>
    </row>
    <row r="427" spans="4:6" x14ac:dyDescent="0.3">
      <c r="D427" s="1"/>
      <c r="F427" s="1"/>
    </row>
    <row r="428" spans="4:6" x14ac:dyDescent="0.3">
      <c r="D428" s="1"/>
      <c r="F428" s="1"/>
    </row>
    <row r="429" spans="4:6" x14ac:dyDescent="0.3">
      <c r="D429" s="1"/>
      <c r="F429" s="1"/>
    </row>
    <row r="430" spans="4:6" x14ac:dyDescent="0.3">
      <c r="D430" s="1"/>
      <c r="F430" s="1"/>
    </row>
    <row r="431" spans="4:6" x14ac:dyDescent="0.3">
      <c r="D431" s="1"/>
      <c r="F431" s="1"/>
    </row>
    <row r="432" spans="4:6" x14ac:dyDescent="0.3">
      <c r="D432" s="1"/>
      <c r="F432" s="1"/>
    </row>
    <row r="433" spans="4:6" x14ac:dyDescent="0.3">
      <c r="D433" s="1"/>
      <c r="F433" s="1"/>
    </row>
    <row r="434" spans="4:6" x14ac:dyDescent="0.3">
      <c r="D434" s="1"/>
      <c r="F434" s="1"/>
    </row>
    <row r="435" spans="4:6" x14ac:dyDescent="0.3">
      <c r="D435" s="1"/>
      <c r="F435" s="1"/>
    </row>
    <row r="436" spans="4:6" x14ac:dyDescent="0.3">
      <c r="D436" s="1"/>
      <c r="F436" s="1"/>
    </row>
    <row r="437" spans="4:6" x14ac:dyDescent="0.3">
      <c r="D437" s="1"/>
      <c r="F437" s="1"/>
    </row>
    <row r="438" spans="4:6" x14ac:dyDescent="0.3">
      <c r="D438" s="1"/>
      <c r="F438" s="1"/>
    </row>
    <row r="439" spans="4:6" x14ac:dyDescent="0.3">
      <c r="D439" s="1"/>
      <c r="F439" s="1"/>
    </row>
    <row r="440" spans="4:6" x14ac:dyDescent="0.3">
      <c r="D440" s="1"/>
      <c r="F440" s="1"/>
    </row>
    <row r="441" spans="4:6" x14ac:dyDescent="0.3">
      <c r="D441" s="1"/>
      <c r="F441" s="1"/>
    </row>
    <row r="442" spans="4:6" x14ac:dyDescent="0.3">
      <c r="D442" s="1"/>
      <c r="F442" s="1"/>
    </row>
    <row r="443" spans="4:6" x14ac:dyDescent="0.3">
      <c r="D443" s="1"/>
      <c r="F443" s="1"/>
    </row>
    <row r="444" spans="4:6" x14ac:dyDescent="0.3">
      <c r="D444" s="1"/>
      <c r="F444" s="1"/>
    </row>
    <row r="445" spans="4:6" x14ac:dyDescent="0.3">
      <c r="D445" s="1"/>
      <c r="F445" s="1"/>
    </row>
    <row r="446" spans="4:6" x14ac:dyDescent="0.3">
      <c r="D446" s="1"/>
      <c r="F446" s="1"/>
    </row>
    <row r="447" spans="4:6" x14ac:dyDescent="0.3">
      <c r="D447" s="1"/>
      <c r="F447" s="1"/>
    </row>
    <row r="448" spans="4:6" x14ac:dyDescent="0.3">
      <c r="D448" s="1"/>
      <c r="F448" s="1"/>
    </row>
    <row r="449" spans="4:6" x14ac:dyDescent="0.3">
      <c r="D449" s="1"/>
      <c r="F449" s="1"/>
    </row>
    <row r="450" spans="4:6" x14ac:dyDescent="0.3">
      <c r="D450" s="1"/>
      <c r="F450" s="1"/>
    </row>
    <row r="451" spans="4:6" x14ac:dyDescent="0.3">
      <c r="D451" s="1"/>
      <c r="F451" s="1"/>
    </row>
    <row r="452" spans="4:6" x14ac:dyDescent="0.3">
      <c r="D452" s="1"/>
      <c r="F452" s="1"/>
    </row>
    <row r="453" spans="4:6" x14ac:dyDescent="0.3">
      <c r="D453" s="1"/>
      <c r="F453" s="1"/>
    </row>
    <row r="454" spans="4:6" x14ac:dyDescent="0.3">
      <c r="D454" s="1"/>
      <c r="F454" s="1"/>
    </row>
    <row r="455" spans="4:6" x14ac:dyDescent="0.3">
      <c r="D455" s="1"/>
      <c r="F455" s="1"/>
    </row>
    <row r="456" spans="4:6" x14ac:dyDescent="0.3">
      <c r="D456" s="1"/>
      <c r="F456" s="1"/>
    </row>
    <row r="457" spans="4:6" x14ac:dyDescent="0.3">
      <c r="D457" s="1"/>
      <c r="F457" s="1"/>
    </row>
    <row r="458" spans="4:6" x14ac:dyDescent="0.3">
      <c r="D458" s="1"/>
      <c r="F458" s="1"/>
    </row>
    <row r="459" spans="4:6" x14ac:dyDescent="0.3">
      <c r="D459" s="1"/>
      <c r="F459" s="1"/>
    </row>
    <row r="460" spans="4:6" x14ac:dyDescent="0.3">
      <c r="D460" s="1"/>
      <c r="F460" s="1"/>
    </row>
    <row r="461" spans="4:6" x14ac:dyDescent="0.3">
      <c r="D461" s="1"/>
      <c r="F461" s="1"/>
    </row>
    <row r="462" spans="4:6" x14ac:dyDescent="0.3">
      <c r="D462" s="1"/>
      <c r="F462" s="1"/>
    </row>
    <row r="463" spans="4:6" x14ac:dyDescent="0.3">
      <c r="D463" s="1"/>
      <c r="F463" s="1"/>
    </row>
    <row r="464" spans="4:6" x14ac:dyDescent="0.3">
      <c r="D464" s="1"/>
      <c r="F464" s="1"/>
    </row>
    <row r="465" spans="4:6" x14ac:dyDescent="0.3">
      <c r="D465" s="1"/>
      <c r="F465" s="1"/>
    </row>
    <row r="466" spans="4:6" x14ac:dyDescent="0.3">
      <c r="D466" s="1"/>
      <c r="F466" s="1"/>
    </row>
    <row r="467" spans="4:6" x14ac:dyDescent="0.3">
      <c r="D467" s="1"/>
      <c r="F467" s="1"/>
    </row>
    <row r="468" spans="4:6" x14ac:dyDescent="0.3">
      <c r="D468" s="1"/>
      <c r="F468" s="1"/>
    </row>
    <row r="469" spans="4:6" x14ac:dyDescent="0.3">
      <c r="D469" s="1"/>
      <c r="F469" s="1"/>
    </row>
    <row r="470" spans="4:6" x14ac:dyDescent="0.3">
      <c r="D470" s="1"/>
      <c r="F470" s="1"/>
    </row>
    <row r="471" spans="4:6" x14ac:dyDescent="0.3">
      <c r="D471" s="1"/>
      <c r="F471" s="1"/>
    </row>
    <row r="472" spans="4:6" x14ac:dyDescent="0.3">
      <c r="D472" s="1"/>
      <c r="F472" s="1"/>
    </row>
    <row r="473" spans="4:6" x14ac:dyDescent="0.3">
      <c r="D473" s="1"/>
      <c r="F473" s="1"/>
    </row>
    <row r="474" spans="4:6" x14ac:dyDescent="0.3">
      <c r="D474" s="1"/>
      <c r="F474" s="1"/>
    </row>
    <row r="475" spans="4:6" x14ac:dyDescent="0.3">
      <c r="D475" s="1"/>
      <c r="F475" s="1"/>
    </row>
    <row r="476" spans="4:6" x14ac:dyDescent="0.3">
      <c r="D476" s="1"/>
      <c r="F476" s="1"/>
    </row>
    <row r="477" spans="4:6" x14ac:dyDescent="0.3">
      <c r="D477" s="1"/>
      <c r="F477" s="1"/>
    </row>
    <row r="478" spans="4:6" x14ac:dyDescent="0.3">
      <c r="D478" s="1"/>
      <c r="F478" s="1"/>
    </row>
    <row r="479" spans="4:6" x14ac:dyDescent="0.3">
      <c r="D479" s="1"/>
      <c r="F479" s="1"/>
    </row>
    <row r="480" spans="4:6" x14ac:dyDescent="0.3">
      <c r="D480" s="1"/>
      <c r="F480" s="1"/>
    </row>
    <row r="481" spans="4:6" x14ac:dyDescent="0.3">
      <c r="D481" s="1"/>
      <c r="F481" s="1"/>
    </row>
    <row r="482" spans="4:6" x14ac:dyDescent="0.3">
      <c r="D482" s="1"/>
      <c r="F482" s="1"/>
    </row>
    <row r="483" spans="4:6" x14ac:dyDescent="0.3">
      <c r="D483" s="1"/>
      <c r="F483" s="1"/>
    </row>
    <row r="484" spans="4:6" x14ac:dyDescent="0.3">
      <c r="D484" s="1"/>
      <c r="F484" s="1"/>
    </row>
    <row r="485" spans="4:6" x14ac:dyDescent="0.3">
      <c r="D485" s="1"/>
      <c r="F485" s="1"/>
    </row>
    <row r="486" spans="4:6" x14ac:dyDescent="0.3">
      <c r="D486" s="1"/>
      <c r="F486" s="1"/>
    </row>
    <row r="487" spans="4:6" x14ac:dyDescent="0.3">
      <c r="D487" s="1"/>
      <c r="F487" s="1"/>
    </row>
    <row r="488" spans="4:6" x14ac:dyDescent="0.3">
      <c r="D488" s="1"/>
      <c r="F488" s="1"/>
    </row>
    <row r="489" spans="4:6" x14ac:dyDescent="0.3">
      <c r="D489" s="1"/>
      <c r="F489" s="1"/>
    </row>
    <row r="490" spans="4:6" x14ac:dyDescent="0.3">
      <c r="D490" s="1"/>
      <c r="F490" s="1"/>
    </row>
    <row r="491" spans="4:6" x14ac:dyDescent="0.3">
      <c r="D491" s="1"/>
      <c r="F491" s="1"/>
    </row>
    <row r="492" spans="4:6" x14ac:dyDescent="0.3">
      <c r="D492" s="1"/>
      <c r="F492" s="1"/>
    </row>
    <row r="493" spans="4:6" x14ac:dyDescent="0.3">
      <c r="D493" s="1"/>
      <c r="F493" s="1"/>
    </row>
    <row r="494" spans="4:6" x14ac:dyDescent="0.3">
      <c r="D494" s="1"/>
      <c r="F494" s="1"/>
    </row>
    <row r="495" spans="4:6" x14ac:dyDescent="0.3">
      <c r="D495" s="1"/>
      <c r="F495" s="1"/>
    </row>
    <row r="496" spans="4:6" x14ac:dyDescent="0.3">
      <c r="D496" s="1"/>
      <c r="F496" s="1"/>
    </row>
    <row r="497" spans="4:6" x14ac:dyDescent="0.3">
      <c r="D497" s="1"/>
      <c r="F497" s="1"/>
    </row>
    <row r="498" spans="4:6" x14ac:dyDescent="0.3">
      <c r="D498" s="1"/>
      <c r="F498" s="1"/>
    </row>
    <row r="499" spans="4:6" x14ac:dyDescent="0.3">
      <c r="D499" s="1"/>
      <c r="F499" s="1"/>
    </row>
    <row r="500" spans="4:6" x14ac:dyDescent="0.3">
      <c r="D500" s="1"/>
      <c r="F500" s="1"/>
    </row>
    <row r="501" spans="4:6" x14ac:dyDescent="0.3">
      <c r="D501" s="1"/>
      <c r="F501" s="1"/>
    </row>
    <row r="502" spans="4:6" x14ac:dyDescent="0.3">
      <c r="D502" s="1"/>
      <c r="F502" s="1"/>
    </row>
    <row r="503" spans="4:6" x14ac:dyDescent="0.3">
      <c r="D503" s="1"/>
      <c r="F503" s="1"/>
    </row>
    <row r="504" spans="4:6" x14ac:dyDescent="0.3">
      <c r="D504" s="1"/>
      <c r="F504" s="1"/>
    </row>
    <row r="505" spans="4:6" x14ac:dyDescent="0.3">
      <c r="D505" s="1"/>
      <c r="F505" s="1"/>
    </row>
    <row r="506" spans="4:6" x14ac:dyDescent="0.3">
      <c r="D506" s="1"/>
      <c r="F506" s="1"/>
    </row>
    <row r="507" spans="4:6" x14ac:dyDescent="0.3">
      <c r="D507" s="1"/>
      <c r="F507" s="1"/>
    </row>
    <row r="508" spans="4:6" x14ac:dyDescent="0.3">
      <c r="D508" s="1"/>
      <c r="F508" s="1"/>
    </row>
    <row r="509" spans="4:6" x14ac:dyDescent="0.3">
      <c r="D509" s="1"/>
      <c r="F509" s="1"/>
    </row>
    <row r="510" spans="4:6" x14ac:dyDescent="0.3">
      <c r="D510" s="1"/>
      <c r="F510" s="1"/>
    </row>
    <row r="511" spans="4:6" x14ac:dyDescent="0.3">
      <c r="D511" s="1"/>
      <c r="F511" s="1"/>
    </row>
    <row r="512" spans="4:6" x14ac:dyDescent="0.3">
      <c r="D512" s="1"/>
      <c r="F512" s="1"/>
    </row>
    <row r="513" spans="4:6" x14ac:dyDescent="0.3">
      <c r="D513" s="1"/>
      <c r="F513" s="1"/>
    </row>
    <row r="514" spans="4:6" x14ac:dyDescent="0.3">
      <c r="D514" s="1"/>
      <c r="F514" s="1"/>
    </row>
    <row r="515" spans="4:6" x14ac:dyDescent="0.3">
      <c r="D515" s="1"/>
      <c r="F515" s="1"/>
    </row>
    <row r="516" spans="4:6" x14ac:dyDescent="0.3">
      <c r="D516" s="1"/>
      <c r="F516" s="1"/>
    </row>
    <row r="517" spans="4:6" x14ac:dyDescent="0.3">
      <c r="D517" s="1"/>
      <c r="F517" s="1"/>
    </row>
    <row r="518" spans="4:6" x14ac:dyDescent="0.3">
      <c r="D518" s="1"/>
      <c r="F518" s="1"/>
    </row>
    <row r="519" spans="4:6" x14ac:dyDescent="0.3">
      <c r="D519" s="1"/>
      <c r="F519" s="1"/>
    </row>
    <row r="520" spans="4:6" x14ac:dyDescent="0.3">
      <c r="D520" s="1"/>
      <c r="F520" s="1"/>
    </row>
    <row r="521" spans="4:6" x14ac:dyDescent="0.3">
      <c r="D521" s="1"/>
      <c r="F521" s="1"/>
    </row>
    <row r="522" spans="4:6" x14ac:dyDescent="0.3">
      <c r="D522" s="1"/>
      <c r="F522" s="1"/>
    </row>
    <row r="523" spans="4:6" x14ac:dyDescent="0.3">
      <c r="D523" s="1"/>
      <c r="F523" s="1"/>
    </row>
    <row r="524" spans="4:6" x14ac:dyDescent="0.3">
      <c r="D524" s="1"/>
      <c r="F524" s="1"/>
    </row>
    <row r="525" spans="4:6" x14ac:dyDescent="0.3">
      <c r="D525" s="1"/>
      <c r="F525" s="1"/>
    </row>
    <row r="526" spans="4:6" x14ac:dyDescent="0.3">
      <c r="D526" s="1"/>
      <c r="F526" s="1"/>
    </row>
    <row r="527" spans="4:6" x14ac:dyDescent="0.3">
      <c r="D527" s="1"/>
      <c r="F527" s="1"/>
    </row>
    <row r="528" spans="4:6" x14ac:dyDescent="0.3">
      <c r="D528" s="1"/>
      <c r="F528" s="1"/>
    </row>
    <row r="529" spans="4:6" x14ac:dyDescent="0.3">
      <c r="D529" s="1"/>
      <c r="F529" s="1"/>
    </row>
    <row r="530" spans="4:6" x14ac:dyDescent="0.3">
      <c r="D530" s="1"/>
      <c r="F530" s="1"/>
    </row>
    <row r="531" spans="4:6" x14ac:dyDescent="0.3">
      <c r="D531" s="1"/>
      <c r="F531" s="1"/>
    </row>
    <row r="532" spans="4:6" x14ac:dyDescent="0.3">
      <c r="D532" s="1"/>
      <c r="F532" s="1"/>
    </row>
    <row r="533" spans="4:6" x14ac:dyDescent="0.3">
      <c r="D533" s="1"/>
      <c r="F533" s="1"/>
    </row>
    <row r="534" spans="4:6" x14ac:dyDescent="0.3">
      <c r="D534" s="1"/>
      <c r="F534" s="1"/>
    </row>
    <row r="535" spans="4:6" x14ac:dyDescent="0.3">
      <c r="D535" s="1"/>
      <c r="F535" s="1"/>
    </row>
    <row r="536" spans="4:6" x14ac:dyDescent="0.3">
      <c r="D536" s="1"/>
      <c r="F536" s="1"/>
    </row>
    <row r="537" spans="4:6" x14ac:dyDescent="0.3">
      <c r="D537" s="1"/>
      <c r="F537" s="1"/>
    </row>
    <row r="538" spans="4:6" x14ac:dyDescent="0.3">
      <c r="D538" s="1"/>
      <c r="F538" s="1"/>
    </row>
    <row r="539" spans="4:6" x14ac:dyDescent="0.3">
      <c r="D539" s="1"/>
      <c r="F539" s="1"/>
    </row>
    <row r="540" spans="4:6" x14ac:dyDescent="0.3">
      <c r="D540" s="1"/>
      <c r="F540" s="1"/>
    </row>
    <row r="541" spans="4:6" x14ac:dyDescent="0.3">
      <c r="D541" s="1"/>
      <c r="F541" s="1"/>
    </row>
    <row r="542" spans="4:6" x14ac:dyDescent="0.3">
      <c r="D542" s="1"/>
      <c r="F542" s="1"/>
    </row>
    <row r="543" spans="4:6" x14ac:dyDescent="0.3">
      <c r="D543" s="1"/>
      <c r="F543" s="1"/>
    </row>
    <row r="544" spans="4:6" x14ac:dyDescent="0.3">
      <c r="D544" s="1"/>
      <c r="F544" s="1"/>
    </row>
    <row r="545" spans="4:6" x14ac:dyDescent="0.3">
      <c r="D545" s="1"/>
      <c r="F545" s="1"/>
    </row>
    <row r="546" spans="4:6" x14ac:dyDescent="0.3">
      <c r="D546" s="1"/>
      <c r="F546" s="1"/>
    </row>
    <row r="547" spans="4:6" x14ac:dyDescent="0.3">
      <c r="D547" s="1"/>
      <c r="F547" s="1"/>
    </row>
    <row r="548" spans="4:6" x14ac:dyDescent="0.3">
      <c r="D548" s="1"/>
      <c r="F548" s="1"/>
    </row>
    <row r="549" spans="4:6" x14ac:dyDescent="0.3">
      <c r="D549" s="1"/>
      <c r="F549" s="1"/>
    </row>
    <row r="550" spans="4:6" x14ac:dyDescent="0.3">
      <c r="D550" s="1"/>
      <c r="F550" s="1"/>
    </row>
    <row r="551" spans="4:6" x14ac:dyDescent="0.3">
      <c r="D551" s="1"/>
      <c r="F551" s="1"/>
    </row>
    <row r="552" spans="4:6" x14ac:dyDescent="0.3">
      <c r="D552" s="1"/>
      <c r="F552" s="1"/>
    </row>
    <row r="553" spans="4:6" x14ac:dyDescent="0.3">
      <c r="D553" s="1"/>
      <c r="F553" s="1"/>
    </row>
    <row r="554" spans="4:6" x14ac:dyDescent="0.3">
      <c r="D554" s="1"/>
      <c r="F554" s="1"/>
    </row>
    <row r="555" spans="4:6" x14ac:dyDescent="0.3">
      <c r="D555" s="1"/>
      <c r="F555" s="1"/>
    </row>
    <row r="556" spans="4:6" x14ac:dyDescent="0.3">
      <c r="D556" s="1"/>
      <c r="F556" s="1"/>
    </row>
    <row r="557" spans="4:6" x14ac:dyDescent="0.3">
      <c r="D557" s="1"/>
      <c r="F557" s="1"/>
    </row>
    <row r="558" spans="4:6" x14ac:dyDescent="0.3">
      <c r="D558" s="1"/>
      <c r="F558" s="1"/>
    </row>
    <row r="559" spans="4:6" x14ac:dyDescent="0.3">
      <c r="D559" s="1"/>
      <c r="F559" s="1"/>
    </row>
    <row r="560" spans="4:6" x14ac:dyDescent="0.3">
      <c r="D560" s="1"/>
      <c r="F560" s="1"/>
    </row>
    <row r="561" spans="4:6" x14ac:dyDescent="0.3">
      <c r="D561" s="1"/>
      <c r="F561" s="1"/>
    </row>
    <row r="562" spans="4:6" x14ac:dyDescent="0.3">
      <c r="D562" s="1"/>
      <c r="F562" s="1"/>
    </row>
    <row r="563" spans="4:6" x14ac:dyDescent="0.3">
      <c r="D563" s="1"/>
      <c r="F563" s="1"/>
    </row>
    <row r="564" spans="4:6" x14ac:dyDescent="0.3">
      <c r="D564" s="1"/>
      <c r="F564" s="1"/>
    </row>
    <row r="565" spans="4:6" x14ac:dyDescent="0.3">
      <c r="D565" s="1"/>
      <c r="F565" s="1"/>
    </row>
    <row r="566" spans="4:6" x14ac:dyDescent="0.3">
      <c r="D566" s="1"/>
      <c r="F566" s="1"/>
    </row>
    <row r="567" spans="4:6" x14ac:dyDescent="0.3">
      <c r="D567" s="1"/>
      <c r="F567" s="1"/>
    </row>
    <row r="568" spans="4:6" x14ac:dyDescent="0.3">
      <c r="D568" s="1"/>
      <c r="F568" s="1"/>
    </row>
    <row r="569" spans="4:6" x14ac:dyDescent="0.3">
      <c r="D569" s="1"/>
      <c r="F569" s="1"/>
    </row>
    <row r="570" spans="4:6" x14ac:dyDescent="0.3">
      <c r="D570" s="1"/>
      <c r="F570" s="1"/>
    </row>
    <row r="571" spans="4:6" x14ac:dyDescent="0.3">
      <c r="D571" s="1"/>
      <c r="F571" s="1"/>
    </row>
    <row r="572" spans="4:6" x14ac:dyDescent="0.3">
      <c r="D572" s="1"/>
      <c r="F572" s="1"/>
    </row>
    <row r="573" spans="4:6" x14ac:dyDescent="0.3">
      <c r="D573" s="1"/>
      <c r="F573" s="1"/>
    </row>
    <row r="574" spans="4:6" x14ac:dyDescent="0.3">
      <c r="D574" s="1"/>
      <c r="F574" s="1"/>
    </row>
    <row r="575" spans="4:6" x14ac:dyDescent="0.3">
      <c r="D575" s="1"/>
      <c r="F575" s="1"/>
    </row>
    <row r="576" spans="4:6" x14ac:dyDescent="0.3">
      <c r="D576" s="1"/>
      <c r="F576" s="1"/>
    </row>
    <row r="577" spans="4:6" x14ac:dyDescent="0.3">
      <c r="D577" s="1"/>
      <c r="F577" s="1"/>
    </row>
    <row r="578" spans="4:6" x14ac:dyDescent="0.3">
      <c r="D578" s="1"/>
      <c r="F578" s="1"/>
    </row>
    <row r="579" spans="4:6" x14ac:dyDescent="0.3">
      <c r="D579" s="1"/>
      <c r="F579" s="1"/>
    </row>
    <row r="580" spans="4:6" x14ac:dyDescent="0.3">
      <c r="D580" s="1"/>
      <c r="F580" s="1"/>
    </row>
    <row r="581" spans="4:6" x14ac:dyDescent="0.3">
      <c r="D581" s="1"/>
      <c r="F581" s="1"/>
    </row>
    <row r="582" spans="4:6" x14ac:dyDescent="0.3">
      <c r="D582" s="1"/>
      <c r="F582" s="1"/>
    </row>
    <row r="583" spans="4:6" x14ac:dyDescent="0.3">
      <c r="D583" s="1"/>
      <c r="F583" s="1"/>
    </row>
    <row r="584" spans="4:6" x14ac:dyDescent="0.3">
      <c r="D584" s="1"/>
      <c r="F584" s="1"/>
    </row>
    <row r="585" spans="4:6" x14ac:dyDescent="0.3">
      <c r="D585" s="1"/>
      <c r="F585" s="1"/>
    </row>
    <row r="586" spans="4:6" x14ac:dyDescent="0.3">
      <c r="D586" s="1"/>
      <c r="F586" s="1"/>
    </row>
    <row r="587" spans="4:6" x14ac:dyDescent="0.3">
      <c r="D587" s="1"/>
      <c r="F587" s="1"/>
    </row>
    <row r="588" spans="4:6" x14ac:dyDescent="0.3">
      <c r="D588" s="1"/>
      <c r="F588" s="1"/>
    </row>
    <row r="589" spans="4:6" x14ac:dyDescent="0.3">
      <c r="D589" s="1"/>
      <c r="F589" s="1"/>
    </row>
    <row r="590" spans="4:6" x14ac:dyDescent="0.3">
      <c r="D590" s="1"/>
      <c r="F590" s="1"/>
    </row>
    <row r="591" spans="4:6" x14ac:dyDescent="0.3">
      <c r="D591" s="1"/>
      <c r="F591" s="1"/>
    </row>
    <row r="592" spans="4:6" x14ac:dyDescent="0.3">
      <c r="D592" s="1"/>
      <c r="F592" s="1"/>
    </row>
    <row r="593" spans="4:6" x14ac:dyDescent="0.3">
      <c r="D593" s="1"/>
      <c r="F593" s="1"/>
    </row>
    <row r="594" spans="4:6" x14ac:dyDescent="0.3">
      <c r="D594" s="1"/>
      <c r="F594" s="1"/>
    </row>
    <row r="595" spans="4:6" x14ac:dyDescent="0.3">
      <c r="D595" s="1"/>
      <c r="F595" s="1"/>
    </row>
    <row r="596" spans="4:6" x14ac:dyDescent="0.3">
      <c r="D596" s="1"/>
      <c r="F596" s="1"/>
    </row>
    <row r="597" spans="4:6" x14ac:dyDescent="0.3">
      <c r="D597" s="1"/>
      <c r="F597" s="1"/>
    </row>
    <row r="598" spans="4:6" x14ac:dyDescent="0.3">
      <c r="D598" s="1"/>
      <c r="F598" s="1"/>
    </row>
    <row r="599" spans="4:6" x14ac:dyDescent="0.3">
      <c r="D599" s="1"/>
      <c r="F599" s="1"/>
    </row>
    <row r="600" spans="4:6" x14ac:dyDescent="0.3">
      <c r="D600" s="1"/>
      <c r="F600" s="1"/>
    </row>
    <row r="601" spans="4:6" x14ac:dyDescent="0.3">
      <c r="D601" s="1"/>
      <c r="F601" s="1"/>
    </row>
    <row r="602" spans="4:6" x14ac:dyDescent="0.3">
      <c r="D602" s="1"/>
      <c r="F602" s="1"/>
    </row>
    <row r="603" spans="4:6" x14ac:dyDescent="0.3">
      <c r="D603" s="1"/>
      <c r="F603" s="1"/>
    </row>
    <row r="604" spans="4:6" x14ac:dyDescent="0.3">
      <c r="D604" s="1"/>
      <c r="F604" s="1"/>
    </row>
    <row r="605" spans="4:6" x14ac:dyDescent="0.3">
      <c r="D605" s="1"/>
      <c r="F605" s="1"/>
    </row>
    <row r="606" spans="4:6" x14ac:dyDescent="0.3">
      <c r="D606" s="1"/>
      <c r="F606" s="1"/>
    </row>
    <row r="607" spans="4:6" x14ac:dyDescent="0.3">
      <c r="D607" s="1"/>
      <c r="F607" s="1"/>
    </row>
    <row r="608" spans="4:6" x14ac:dyDescent="0.3">
      <c r="D608" s="1"/>
      <c r="F608" s="1"/>
    </row>
    <row r="609" spans="4:6" x14ac:dyDescent="0.3">
      <c r="D609" s="1"/>
      <c r="F609" s="1"/>
    </row>
    <row r="610" spans="4:6" x14ac:dyDescent="0.3">
      <c r="D610" s="1"/>
      <c r="F610" s="1"/>
    </row>
    <row r="611" spans="4:6" x14ac:dyDescent="0.3">
      <c r="D611" s="1"/>
      <c r="F611" s="1"/>
    </row>
    <row r="612" spans="4:6" x14ac:dyDescent="0.3">
      <c r="D612" s="1"/>
      <c r="F612" s="1"/>
    </row>
    <row r="613" spans="4:6" x14ac:dyDescent="0.3">
      <c r="D613" s="1"/>
      <c r="F613" s="1"/>
    </row>
    <row r="614" spans="4:6" x14ac:dyDescent="0.3">
      <c r="D614" s="1"/>
      <c r="F614" s="1"/>
    </row>
    <row r="615" spans="4:6" x14ac:dyDescent="0.3">
      <c r="D615" s="1"/>
      <c r="F615" s="1"/>
    </row>
    <row r="616" spans="4:6" x14ac:dyDescent="0.3">
      <c r="D616" s="1"/>
      <c r="F616" s="1"/>
    </row>
    <row r="617" spans="4:6" x14ac:dyDescent="0.3">
      <c r="D617" s="1"/>
      <c r="F617" s="1"/>
    </row>
    <row r="618" spans="4:6" x14ac:dyDescent="0.3">
      <c r="D618" s="1"/>
      <c r="F618" s="1"/>
    </row>
    <row r="619" spans="4:6" x14ac:dyDescent="0.3">
      <c r="D619" s="1"/>
      <c r="F619" s="1"/>
    </row>
    <row r="620" spans="4:6" x14ac:dyDescent="0.3">
      <c r="D620" s="1"/>
      <c r="F620" s="1"/>
    </row>
    <row r="621" spans="4:6" x14ac:dyDescent="0.3">
      <c r="D621" s="1"/>
      <c r="F621" s="1"/>
    </row>
    <row r="622" spans="4:6" x14ac:dyDescent="0.3">
      <c r="D622" s="1"/>
      <c r="F622" s="1"/>
    </row>
    <row r="623" spans="4:6" x14ac:dyDescent="0.3">
      <c r="D623" s="1"/>
      <c r="F623" s="1"/>
    </row>
    <row r="624" spans="4:6" x14ac:dyDescent="0.3">
      <c r="D624" s="1"/>
      <c r="F624" s="1"/>
    </row>
    <row r="625" spans="4:6" x14ac:dyDescent="0.3">
      <c r="D625" s="1"/>
      <c r="F625" s="1"/>
    </row>
    <row r="626" spans="4:6" x14ac:dyDescent="0.3">
      <c r="D626" s="1"/>
      <c r="F626" s="1"/>
    </row>
    <row r="627" spans="4:6" x14ac:dyDescent="0.3">
      <c r="D627" s="1"/>
      <c r="F627" s="1"/>
    </row>
    <row r="628" spans="4:6" x14ac:dyDescent="0.3">
      <c r="D628" s="1"/>
      <c r="F628" s="1"/>
    </row>
    <row r="629" spans="4:6" x14ac:dyDescent="0.3">
      <c r="D629" s="1"/>
      <c r="F629" s="1"/>
    </row>
    <row r="630" spans="4:6" x14ac:dyDescent="0.3">
      <c r="D630" s="1"/>
      <c r="F630" s="1"/>
    </row>
    <row r="631" spans="4:6" x14ac:dyDescent="0.3">
      <c r="D631" s="1"/>
      <c r="F631" s="1"/>
    </row>
    <row r="632" spans="4:6" x14ac:dyDescent="0.3">
      <c r="D632" s="1"/>
      <c r="F632" s="1"/>
    </row>
    <row r="633" spans="4:6" x14ac:dyDescent="0.3">
      <c r="D633" s="1"/>
      <c r="F633" s="1"/>
    </row>
    <row r="634" spans="4:6" x14ac:dyDescent="0.3">
      <c r="D634" s="1"/>
      <c r="F634" s="1"/>
    </row>
    <row r="635" spans="4:6" x14ac:dyDescent="0.3">
      <c r="D635" s="1"/>
      <c r="F635" s="1"/>
    </row>
    <row r="636" spans="4:6" x14ac:dyDescent="0.3">
      <c r="D636" s="1"/>
      <c r="F636" s="1"/>
    </row>
    <row r="637" spans="4:6" x14ac:dyDescent="0.3">
      <c r="D637" s="1"/>
      <c r="F637" s="1"/>
    </row>
    <row r="638" spans="4:6" x14ac:dyDescent="0.3">
      <c r="D638" s="1"/>
      <c r="F638" s="1"/>
    </row>
    <row r="639" spans="4:6" x14ac:dyDescent="0.3">
      <c r="D639" s="1"/>
      <c r="F639" s="1"/>
    </row>
    <row r="640" spans="4:6" x14ac:dyDescent="0.3">
      <c r="D640" s="1"/>
      <c r="F640" s="1"/>
    </row>
    <row r="641" spans="4:6" x14ac:dyDescent="0.3">
      <c r="D641" s="1"/>
      <c r="F641" s="1"/>
    </row>
    <row r="642" spans="4:6" x14ac:dyDescent="0.3">
      <c r="D642" s="1"/>
      <c r="F642" s="1"/>
    </row>
    <row r="643" spans="4:6" x14ac:dyDescent="0.3">
      <c r="D643" s="1"/>
      <c r="F643" s="1"/>
    </row>
    <row r="644" spans="4:6" x14ac:dyDescent="0.3">
      <c r="D644" s="1"/>
      <c r="F644" s="1"/>
    </row>
    <row r="645" spans="4:6" x14ac:dyDescent="0.3">
      <c r="D645" s="1"/>
      <c r="F645" s="1"/>
    </row>
    <row r="646" spans="4:6" x14ac:dyDescent="0.3">
      <c r="D646" s="1"/>
      <c r="F646" s="1"/>
    </row>
    <row r="647" spans="4:6" x14ac:dyDescent="0.3">
      <c r="D647" s="1"/>
      <c r="F647" s="1"/>
    </row>
    <row r="648" spans="4:6" x14ac:dyDescent="0.3">
      <c r="D648" s="1"/>
      <c r="F648" s="1"/>
    </row>
    <row r="649" spans="4:6" x14ac:dyDescent="0.3">
      <c r="D649" s="1"/>
      <c r="F649" s="1"/>
    </row>
    <row r="650" spans="4:6" x14ac:dyDescent="0.3">
      <c r="D650" s="1"/>
      <c r="F650" s="1"/>
    </row>
    <row r="651" spans="4:6" x14ac:dyDescent="0.3">
      <c r="D651" s="1"/>
      <c r="F651" s="1"/>
    </row>
    <row r="652" spans="4:6" x14ac:dyDescent="0.3">
      <c r="D652" s="1"/>
      <c r="F652" s="1"/>
    </row>
    <row r="653" spans="4:6" x14ac:dyDescent="0.3">
      <c r="D653" s="1"/>
      <c r="F653" s="1"/>
    </row>
    <row r="654" spans="4:6" x14ac:dyDescent="0.3">
      <c r="D654" s="1"/>
      <c r="F654" s="1"/>
    </row>
    <row r="655" spans="4:6" x14ac:dyDescent="0.3">
      <c r="D655" s="1"/>
      <c r="F655" s="1"/>
    </row>
    <row r="656" spans="4:6" x14ac:dyDescent="0.3">
      <c r="D656" s="1"/>
      <c r="F656" s="1"/>
    </row>
    <row r="657" spans="4:6" x14ac:dyDescent="0.3">
      <c r="D657" s="1"/>
      <c r="F657" s="1"/>
    </row>
    <row r="658" spans="4:6" x14ac:dyDescent="0.3">
      <c r="D658" s="1"/>
      <c r="F658" s="1"/>
    </row>
    <row r="659" spans="4:6" x14ac:dyDescent="0.3">
      <c r="D659" s="1"/>
      <c r="F659" s="1"/>
    </row>
    <row r="660" spans="4:6" x14ac:dyDescent="0.3">
      <c r="D660" s="1"/>
      <c r="F660" s="1"/>
    </row>
    <row r="661" spans="4:6" x14ac:dyDescent="0.3">
      <c r="D661" s="1"/>
      <c r="F661" s="1"/>
    </row>
    <row r="662" spans="4:6" x14ac:dyDescent="0.3">
      <c r="D662" s="1"/>
      <c r="F662" s="1"/>
    </row>
    <row r="663" spans="4:6" x14ac:dyDescent="0.3">
      <c r="D663" s="1"/>
      <c r="F663" s="1"/>
    </row>
    <row r="664" spans="4:6" x14ac:dyDescent="0.3">
      <c r="D664" s="1"/>
      <c r="F664" s="1"/>
    </row>
    <row r="665" spans="4:6" x14ac:dyDescent="0.3">
      <c r="D665" s="1"/>
      <c r="F665" s="1"/>
    </row>
    <row r="666" spans="4:6" x14ac:dyDescent="0.3">
      <c r="D666" s="1"/>
      <c r="F666" s="1"/>
    </row>
    <row r="667" spans="4:6" x14ac:dyDescent="0.3">
      <c r="D667" s="1"/>
      <c r="F667" s="1"/>
    </row>
    <row r="668" spans="4:6" x14ac:dyDescent="0.3">
      <c r="D668" s="1"/>
      <c r="F668" s="1"/>
    </row>
    <row r="669" spans="4:6" x14ac:dyDescent="0.3">
      <c r="D669" s="1"/>
      <c r="F669" s="1"/>
    </row>
    <row r="670" spans="4:6" x14ac:dyDescent="0.3">
      <c r="D670" s="1"/>
      <c r="F670" s="1"/>
    </row>
    <row r="671" spans="4:6" x14ac:dyDescent="0.3">
      <c r="D671" s="1"/>
      <c r="F671" s="1"/>
    </row>
    <row r="672" spans="4:6" x14ac:dyDescent="0.3">
      <c r="D672" s="1"/>
      <c r="F672" s="1"/>
    </row>
    <row r="673" spans="4:6" x14ac:dyDescent="0.3">
      <c r="D673" s="1"/>
      <c r="F673" s="1"/>
    </row>
    <row r="674" spans="4:6" x14ac:dyDescent="0.3">
      <c r="D674" s="1"/>
      <c r="F674" s="1"/>
    </row>
    <row r="675" spans="4:6" x14ac:dyDescent="0.3">
      <c r="D675" s="1"/>
      <c r="F675" s="1"/>
    </row>
    <row r="676" spans="4:6" x14ac:dyDescent="0.3">
      <c r="D676" s="1"/>
      <c r="F676" s="1"/>
    </row>
    <row r="677" spans="4:6" x14ac:dyDescent="0.3">
      <c r="D677" s="1"/>
      <c r="F677" s="1"/>
    </row>
    <row r="678" spans="4:6" x14ac:dyDescent="0.3">
      <c r="D678" s="1"/>
      <c r="F678" s="1"/>
    </row>
    <row r="679" spans="4:6" x14ac:dyDescent="0.3">
      <c r="D679" s="1"/>
      <c r="F679" s="1"/>
    </row>
    <row r="680" spans="4:6" x14ac:dyDescent="0.3">
      <c r="D680" s="1"/>
      <c r="F680" s="1"/>
    </row>
    <row r="681" spans="4:6" x14ac:dyDescent="0.3">
      <c r="D681" s="1"/>
      <c r="F681" s="1"/>
    </row>
    <row r="682" spans="4:6" x14ac:dyDescent="0.3">
      <c r="D682" s="1"/>
      <c r="F682" s="1"/>
    </row>
    <row r="683" spans="4:6" x14ac:dyDescent="0.3">
      <c r="D683" s="1"/>
      <c r="F683" s="1"/>
    </row>
    <row r="684" spans="4:6" x14ac:dyDescent="0.3">
      <c r="D684" s="1"/>
      <c r="F684" s="1"/>
    </row>
    <row r="685" spans="4:6" x14ac:dyDescent="0.3">
      <c r="D685" s="1"/>
      <c r="F685" s="1"/>
    </row>
    <row r="686" spans="4:6" x14ac:dyDescent="0.3">
      <c r="D686" s="1"/>
      <c r="F686" s="1"/>
    </row>
    <row r="687" spans="4:6" x14ac:dyDescent="0.3">
      <c r="D687" s="1"/>
      <c r="F687" s="1"/>
    </row>
    <row r="688" spans="4:6" x14ac:dyDescent="0.3">
      <c r="D688" s="1"/>
      <c r="F688" s="1"/>
    </row>
    <row r="689" spans="4:6" x14ac:dyDescent="0.3">
      <c r="D689" s="1"/>
      <c r="F689" s="1"/>
    </row>
    <row r="690" spans="4:6" x14ac:dyDescent="0.3">
      <c r="D690" s="1"/>
      <c r="F690" s="1"/>
    </row>
    <row r="691" spans="4:6" x14ac:dyDescent="0.3">
      <c r="D691" s="1"/>
      <c r="F691" s="1"/>
    </row>
    <row r="692" spans="4:6" x14ac:dyDescent="0.3">
      <c r="D692" s="1"/>
      <c r="F692" s="1"/>
    </row>
    <row r="693" spans="4:6" x14ac:dyDescent="0.3">
      <c r="D693" s="1"/>
      <c r="F693" s="1"/>
    </row>
    <row r="694" spans="4:6" x14ac:dyDescent="0.3">
      <c r="D694" s="1"/>
      <c r="F694" s="1"/>
    </row>
    <row r="695" spans="4:6" x14ac:dyDescent="0.3">
      <c r="D695" s="1"/>
      <c r="F695" s="1"/>
    </row>
    <row r="696" spans="4:6" x14ac:dyDescent="0.3">
      <c r="D696" s="1"/>
      <c r="F696" s="1"/>
    </row>
    <row r="697" spans="4:6" x14ac:dyDescent="0.3">
      <c r="D697" s="1"/>
      <c r="F697" s="1"/>
    </row>
    <row r="698" spans="4:6" x14ac:dyDescent="0.3">
      <c r="D698" s="1"/>
      <c r="F698" s="1"/>
    </row>
    <row r="699" spans="4:6" x14ac:dyDescent="0.3">
      <c r="D699" s="1"/>
      <c r="F699" s="1"/>
    </row>
  </sheetData>
  <sheetProtection algorithmName="SHA-512" hashValue="L8wfQd3WsEAs2acJEbBPc7MR5dt45P/pdutr2tSs8THXgMMHFbpywONqIamUbzSgZi+yp6F2jylkZXyouDIXzA==" saltValue="ubEjG9v0rf1tq0fGvqanvA==" spinCount="100000" sheet="1" objects="1" scenarios="1" selectLockedCells="1"/>
  <protectedRanges>
    <protectedRange sqref="F16:F22" name="Range3"/>
    <protectedRange sqref="D16:D22" name="Range2"/>
    <protectedRange sqref="D5:F8" name="Range2_1_1"/>
  </protectedRanges>
  <mergeCells count="37">
    <mergeCell ref="B42:F42"/>
    <mergeCell ref="B43:F43"/>
    <mergeCell ref="B121:F121"/>
    <mergeCell ref="D5:F5"/>
    <mergeCell ref="D6:F6"/>
    <mergeCell ref="D7:F7"/>
    <mergeCell ref="D8:F8"/>
    <mergeCell ref="D10:F10"/>
    <mergeCell ref="B115:F115"/>
    <mergeCell ref="B116:F116"/>
    <mergeCell ref="B117:F117"/>
    <mergeCell ref="B118:F118"/>
    <mergeCell ref="B119:F119"/>
    <mergeCell ref="B26:F26"/>
    <mergeCell ref="B27:F27"/>
    <mergeCell ref="B28:F28"/>
    <mergeCell ref="B29:F29"/>
    <mergeCell ref="B128:F128"/>
    <mergeCell ref="B129:F129"/>
    <mergeCell ref="B130:F130"/>
    <mergeCell ref="B122:F122"/>
    <mergeCell ref="B123:F123"/>
    <mergeCell ref="B124:F124"/>
    <mergeCell ref="B125:F125"/>
    <mergeCell ref="B126:F126"/>
    <mergeCell ref="B127:F127"/>
    <mergeCell ref="B30:F30"/>
    <mergeCell ref="B32:F32"/>
    <mergeCell ref="B33:F33"/>
    <mergeCell ref="B34:F34"/>
    <mergeCell ref="B35:F35"/>
    <mergeCell ref="B41:F41"/>
    <mergeCell ref="B36:F36"/>
    <mergeCell ref="B37:F37"/>
    <mergeCell ref="B38:F38"/>
    <mergeCell ref="B39:F39"/>
    <mergeCell ref="B40:F40"/>
  </mergeCells>
  <conditionalFormatting sqref="G16:G22">
    <cfRule type="expression" dxfId="2" priority="3">
      <formula>H16&lt;&gt;""</formula>
    </cfRule>
  </conditionalFormatting>
  <conditionalFormatting sqref="D10:F10">
    <cfRule type="expression" dxfId="1" priority="2">
      <formula>#REF!="Tripartite overeenkomst (klant/beleggingsonderneming/bank)"</formula>
    </cfRule>
  </conditionalFormatting>
  <conditionalFormatting sqref="B10">
    <cfRule type="expression" dxfId="0" priority="1">
      <formula>#REF!="Tripartite overeenkomst (klant/beleggingsonderneming/bank)"</formula>
    </cfRule>
  </conditionalFormatting>
  <hyperlinks>
    <hyperlink ref="D7" r:id="rId1" display="bart@mwvermogensbeheer.nl" xr:uid="{00000000-0004-0000-0100-000000000000}"/>
  </hyperlinks>
  <pageMargins left="0.7" right="0.7" top="0.75" bottom="0.75" header="0.3" footer="0.3"/>
  <pageSetup paperSize="9" orientation="portrait" r:id="rId2"/>
  <ignoredErrors>
    <ignoredError sqref="D14 F14" numberStoredAsText="1"/>
  </ignoredErrors>
  <drawing r:id="rId3"/>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Template</vt:lpstr>
      <vt:lpstr>Voorbeeld</vt:lpstr>
    </vt:vector>
  </TitlesOfParts>
  <Company>De Nederlandsche Bank N.V.</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bcs2023xmas</dc:title>
  <dc:creator>Koert, W.J.A. (Willem-Jan) (RE_REA)</dc:creator>
  <cp:lastModifiedBy>Elenbaas, H.M. (Hannah) (RE_REA)</cp:lastModifiedBy>
  <dcterms:created xsi:type="dcterms:W3CDTF">2019-12-03T10:28:11Z</dcterms:created>
  <dcterms:modified xsi:type="dcterms:W3CDTF">2022-12-21T10:22:56Z</dcterms:modified>
</cp:coreProperties>
</file>