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4823\Downloads\"/>
    </mc:Choice>
  </mc:AlternateContent>
  <xr:revisionPtr revIDLastSave="0" documentId="8_{71E99497-B3E5-4B10-8CF9-130F5651D29C}" xr6:coauthVersionLast="47" xr6:coauthVersionMax="47" xr10:uidLastSave="{00000000-0000-0000-0000-000000000000}"/>
  <bookViews>
    <workbookView xWindow="-110" yWindow="-110" windowWidth="19420" windowHeight="10300" activeTab="1" xr2:uid="{9B93FAD1-3E5F-4280-B051-4D50604DB108}"/>
  </bookViews>
  <sheets>
    <sheet name="Figure 1" sheetId="2" r:id="rId1"/>
    <sheet name="Figure 2" sheetId="10" r:id="rId2"/>
    <sheet name="Figure 3" sheetId="7" r:id="rId3"/>
    <sheet name="Figure 4" sheetId="5" r:id="rId4"/>
    <sheet name="Figure 5" sheetId="3" r:id="rId5"/>
    <sheet name="Figure 6" sheetId="6" r:id="rId6"/>
    <sheet name="Figure 7" sheetId="12" r:id="rId7"/>
    <sheet name="Figure 8" sheetId="1" r:id="rId8"/>
    <sheet name="Figure 9" sheetId="8" r:id="rId9"/>
    <sheet name="Figure 10" sheetId="9" r:id="rId10"/>
    <sheet name="Figure 11" sheetId="11" r:id="rId11"/>
    <sheet name="Figure 12" sheetId="4" r:id="rId12"/>
  </sheets>
  <definedNames>
    <definedName name="_DLX1.INC" localSheetId="10">#REF!</definedName>
    <definedName name="_DLX1.INC">#REF!</definedName>
    <definedName name="_DLX2.INC" localSheetId="10">#REF!</definedName>
    <definedName name="_DLX2.INC">#REF!</definedName>
    <definedName name="_DLX3.INC" localSheetId="10">#REF!</definedName>
    <definedName name="_DLX3.INC">#REF!</definedName>
    <definedName name="_DLX4.INC" localSheetId="10">#REF!</definedName>
    <definedName name="_DLX4.INC">#REF!</definedName>
    <definedName name="_DLX5.INC" localSheetId="10">#REF!</definedName>
    <definedName name="_DLX5.INC">#REF!</definedName>
    <definedName name="_DLX6.INC" localSheetId="10">#REF!</definedName>
    <definedName name="_DLX6.INC">#REF!</definedName>
    <definedName name="Brentoilprice" comment="Chart 5" localSheetId="10">OFFSET(#REF!,0,0,COUNTIF(#REF!, "&lt;" &amp; TODAY()))</definedName>
    <definedName name="Brentoilprice" comment="Chart 5">OFFSET(#REF!,0,0,COUNTIF(#REF!, "&lt;" &amp; TODAY()))</definedName>
    <definedName name="Chart">"Chart"</definedName>
    <definedName name="Chart5_last12M_DATE" localSheetId="10">OFFSET(INDEX(#REF!,MATCH(#REF!,#REF!,0)),0,0,-12)</definedName>
    <definedName name="Chart5_last12M_DATE">OFFSET(INDEX(#REF!,MATCH(#REF!,#REF!,0)),0,0,-12)</definedName>
    <definedName name="Chart5_last12M_Demand" comment="Defines last 12-month range for the monthly oil demand series (used in Chart 5)" localSheetId="10">OFFSET(INDEX(#REF!,MATCH(#REF!,#REF!,0)),0,0,-12)</definedName>
    <definedName name="Chart5_last12M_Demand" comment="Defines last 12-month range for the monthly oil demand series (used in Chart 5)">OFFSET(INDEX(#REF!,MATCH(#REF!,#REF!,0)),0,0,-12)</definedName>
    <definedName name="chart5_last12m_excdem" comment="Defines last 12-month range for the monthly excess demand series (used in Chart 5)" localSheetId="10">OFFSET(INDEX(#REF!,MATCH(#REF!,#REF!,0)),0,0,-12)</definedName>
    <definedName name="chart5_last12m_excdem" comment="Defines last 12-month range for the monthly excess demand series (used in Chart 5)">OFFSET(INDEX(#REF!,MATCH(#REF!,#REF!,0)),0,0,-12)</definedName>
    <definedName name="Chart5_last12M_ExcessDemand" comment="Defines last 12-month range for the monthly excess demand series (used in Chart 5)" localSheetId="10">OFFSET(INDEX(#REF!,MATCH(#REF!,#REF!,0)),0,0,-12)</definedName>
    <definedName name="Chart5_last12M_ExcessDemand" comment="Defines last 12-month range for the monthly excess demand series (used in Chart 5)">OFFSET(INDEX(#REF!,MATCH(#REF!,#REF!,0)),0,0,-12)</definedName>
    <definedName name="Chart5_last12M_ExcessDemand_T_1" comment="Defines last 12-month range for the monthly excess demand series of previous vintage (t-1) (used in Chart 5)" localSheetId="10">OFFSET(INDEX(#REF!,MATCH(#REF!,#REF!,0)),0,0,-12)</definedName>
    <definedName name="Chart5_last12M_ExcessDemand_T_1" comment="Defines last 12-month range for the monthly excess demand series of previous vintage (t-1) (used in Chart 5)">OFFSET(INDEX(#REF!,MATCH(#REF!,#REF!,0)),0,0,-12)</definedName>
    <definedName name="Chart5_last12M_Supply" comment="Defines last 12-month range for the monthly oil supply series (used in Chart 5)" localSheetId="10">OFFSET(INDEX(#REF!,MATCH(#REF!,#REF!,0)),0,0,-12)</definedName>
    <definedName name="Chart5_last12M_Supply" comment="Defines last 12-month range for the monthly oil supply series (used in Chart 5)">OFFSET(INDEX(#REF!,MATCH(#REF!,#REF!,0)),0,0,-12)</definedName>
    <definedName name="Countries" localSheetId="10">#REF!</definedName>
    <definedName name="Countries">#REF!</definedName>
    <definedName name="Date6" comment="Chart 6" localSheetId="10">OFFSET(#REF!,0,0,COUNTIF(#REF!, "&lt;" &amp; TODAY()))</definedName>
    <definedName name="Date6" comment="Chart 6">OFFSET(#REF!,0,0,COUNTIF(#REF!, "&lt;" &amp; TODAY()))</definedName>
    <definedName name="Date6EB" localSheetId="10">OFFSET(#REF!,0,0,COUNTIF(#REF!, "&lt;" &amp; TODAY()))</definedName>
    <definedName name="Date6EB">OFFSET(#REF!,0,0,COUNTIF(#REF!, "&lt;" &amp; TODAY()))</definedName>
    <definedName name="Date7" comment="Chart 7" localSheetId="10">OFFSET(#REF!,0,0,COUNTIF(#REF!, "&lt;" &amp; TODAY()))</definedName>
    <definedName name="Date7" comment="Chart 7">OFFSET(#REF!,0,0,COUNTIF(#REF!, "&lt;" &amp; TODAY()))</definedName>
    <definedName name="Date7EB" comment="EB presentation" localSheetId="10">OFFSET(#REF!,0,0,COUNTIF(#REF!, "&lt;" &amp; TODAY()))</definedName>
    <definedName name="Date7EB" comment="EB presentation">OFFSET(#REF!,0,0,COUNTIF(#REF!, "&lt;" &amp; TODAY()))</definedName>
    <definedName name="Date7EB2" comment="EB presentation slide 8" localSheetId="10">OFFSET(#REF!,0,0,COUNTIF(#REF!, "&lt;" &amp; TODAY()))</definedName>
    <definedName name="Date7EB2" comment="EB presentation slide 8">OFFSET(#REF!,0,0,COUNTIF(#REF!, "&lt;" &amp; TODAY()))</definedName>
    <definedName name="DateChart1" localSheetId="10">OFFSET(#REF!, 0, 0, COUNTA(#REF!))</definedName>
    <definedName name="DateChart1">OFFSET(#REF!, 0, 0, COUNTA(#REF!))</definedName>
    <definedName name="DateWorld" comment="Chart 5" localSheetId="10">OFFSET(#REF!,0,0,COUNTIF(#REF!, "&lt;" &amp; TODAY()))</definedName>
    <definedName name="DateWorld" comment="Chart 5">OFFSET(#REF!,0,0,COUNTIF(#REF!, "&lt;" &amp; TODAY()))</definedName>
    <definedName name="DLX1.INC" localSheetId="10">#REF!</definedName>
    <definedName name="DLX1.INC">#REF!</definedName>
    <definedName name="DLX2.INC" localSheetId="10">#REF!</definedName>
    <definedName name="DLX2.INC">#REF!</definedName>
    <definedName name="DLX4.INC" localSheetId="10">#REF!</definedName>
    <definedName name="DLX4.INC">#REF!</definedName>
    <definedName name="DLX5.INC" localSheetId="10">#REF!</definedName>
    <definedName name="DLX5.INC">#REF!</definedName>
    <definedName name="ExcessSupply" comment="Chart 5" localSheetId="10">OFFSET(#REF!,0,0,COUNTIF(#REF!, "&lt;" &amp; TODAY()))</definedName>
    <definedName name="ExcessSupply" comment="Chart 5">OFFSET(#REF!,0,0,COUNTIF(#REF!, "&lt;" &amp; TODAY()))</definedName>
    <definedName name="Food" comment="Chart1" localSheetId="10">OFFSET(#REF!, 0, 0, COUNTA(#REF!))</definedName>
    <definedName name="Food" comment="Chart1">OFFSET(#REF!, 0, 0, COUNTA(#REF!))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Metals" localSheetId="10">OFFSET(#REF!, 0, 0, COUNTA(#REF!))</definedName>
    <definedName name="Metals">OFFSET(#REF!, 0, 0, COUNTA(#REF!))</definedName>
    <definedName name="NONOECD" comment="Chart 7" localSheetId="10">OFFSET(#REF!,0,0,COUNTIF(#REF!, "&lt;" &amp; TODAY()))</definedName>
    <definedName name="NONOECD" comment="Chart 7">OFFSET(#REF!,0,0,COUNTIF(#REF!, "&lt;" &amp; TODAY()))</definedName>
    <definedName name="NONOECDEB" comment="EB presentation" localSheetId="10">OFFSET(#REF!,0,0,COUNTIF(#REF!, "&lt;" &amp; TODAY()))</definedName>
    <definedName name="NONOECDEB" comment="EB presentation">OFFSET(#REF!,0,0,COUNTIF(#REF!, "&lt;" &amp; TODAY()))</definedName>
    <definedName name="NONOECDEB2" comment="EB presentation slide 8" localSheetId="10">OFFSET(#REF!,0,0,COUNTIF(#REF!, "&lt;" &amp; TODAY()))</definedName>
    <definedName name="NONOECDEB2" comment="EB presentation slide 8">OFFSET(#REF!,0,0,COUNTIF(#REF!, "&lt;" &amp; TODAY()))</definedName>
    <definedName name="NONOPEC" comment="Chart 6" localSheetId="10">OFFSET(#REF!,0,0,COUNTIF(#REF!, "&lt;" &amp; TODAY()))</definedName>
    <definedName name="NONOPEC" comment="Chart 6">OFFSET(#REF!,0,0,COUNTIF(#REF!, "&lt;" &amp; TODAY()))</definedName>
    <definedName name="NONOPECEB" comment="EB presentation" localSheetId="10">OFFSET(#REF!,0,0,COUNTIF(#REF!, "&lt;" &amp; TODAY()))</definedName>
    <definedName name="NONOPECEB" comment="EB presentation">OFFSET(#REF!,0,0,COUNTIF(#REF!, "&lt;" &amp; TODAY()))</definedName>
    <definedName name="OECD" comment="Chart 7" localSheetId="10">OFFSET(#REF!,0,0,COUNTIF(#REF!, "&lt;" &amp; TODAY()))</definedName>
    <definedName name="OECD" comment="Chart 7">OFFSET(#REF!,0,0,COUNTIF(#REF!, "&lt;" &amp; TODAY()))</definedName>
    <definedName name="OECDEB" comment="EB presentation" localSheetId="10">OFFSET(#REF!,0,0,COUNTIF(#REF!, "&lt;" &amp; TODAY()))</definedName>
    <definedName name="OECDEB" comment="EB presentation">OFFSET(#REF!,0,0,COUNTIF(#REF!, "&lt;" &amp; TODAY()))</definedName>
    <definedName name="OECDEB2" comment="EB presentation slide 8" localSheetId="10">OFFSET(#REF!,0,0,COUNTIF(#REF!, "&lt;" &amp; TODAY()))</definedName>
    <definedName name="OECDEB2" comment="EB presentation slide 8">OFFSET(#REF!,0,0,COUNTIF(#REF!, "&lt;" &amp; TODAY()))</definedName>
    <definedName name="Oil" comment="Chart 1" localSheetId="10">OFFSET(#REF!, 0, 0, COUNTA(#REF!))</definedName>
    <definedName name="Oil" comment="Chart 1">OFFSET(#REF!, 0, 0, COUNTA(#REF!))</definedName>
    <definedName name="OPEC" comment="Chart 6" localSheetId="10">OFFSET(#REF!,0,0,COUNTIF(#REF!, "&lt;" &amp; TODAY()))</definedName>
    <definedName name="OPEC" comment="Chart 6">OFFSET(#REF!,0,0,COUNTIF(#REF!, "&lt;" &amp; TODAY()))</definedName>
    <definedName name="OPECEB" comment="EB presentation" localSheetId="10">OFFSET(#REF!,0,0,COUNTIF(#REF!, "&lt;" &amp; TODAY()))</definedName>
    <definedName name="OPECEB" comment="EB presentation">OFFSET(#REF!,0,0,COUNTIF(#REF!, "&lt;" &amp; TODAY()))</definedName>
    <definedName name="PieChart">"PieChart"</definedName>
    <definedName name="Series">"Series"</definedName>
    <definedName name="SpreadsheetBuilder_1" localSheetId="10" hidden="1">#REF!</definedName>
    <definedName name="SpreadsheetBuilder_1" hidden="1">#REF!</definedName>
    <definedName name="SpreadsheetBuilder_10" localSheetId="10" hidden="1">#REF!</definedName>
    <definedName name="SpreadsheetBuilder_10" hidden="1">#REF!</definedName>
    <definedName name="SpreadsheetBuilder_2" localSheetId="10" hidden="1">#REF!</definedName>
    <definedName name="SpreadsheetBuilder_2" hidden="1">#REF!</definedName>
    <definedName name="SpreadsheetBuilder_3" localSheetId="10" hidden="1">#REF!</definedName>
    <definedName name="SpreadsheetBuilder_3" hidden="1">#REF!</definedName>
    <definedName name="SpreadsheetBuilder_4" localSheetId="10" hidden="1">#REF!</definedName>
    <definedName name="SpreadsheetBuilder_4" hidden="1">#REF!</definedName>
    <definedName name="SpreadsheetBuilder_5" localSheetId="10" hidden="1">#REF!</definedName>
    <definedName name="SpreadsheetBuilder_5" hidden="1">#REF!</definedName>
    <definedName name="SpreadsheetBuilder_6" localSheetId="10" hidden="1">#REF!</definedName>
    <definedName name="SpreadsheetBuilder_6" hidden="1">#REF!</definedName>
    <definedName name="SpreadsheetBuilder_7" localSheetId="10" hidden="1">#REF!</definedName>
    <definedName name="SpreadsheetBuilder_7" hidden="1">#REF!</definedName>
    <definedName name="SpreadsheetBuilder_8" localSheetId="10" hidden="1">#REF!</definedName>
    <definedName name="SpreadsheetBuilder_8" hidden="1">#REF!</definedName>
    <definedName name="SpreadsheetBuilder_9" localSheetId="10" hidden="1">#REF!</definedName>
    <definedName name="SpreadsheetBuilder_9" hidden="1">#REF!</definedName>
    <definedName name="Table">"Table"</definedName>
    <definedName name="Total6" comment="Chart 6" localSheetId="10">OFFSET(#REF!,0,0,COUNTIF(#REF!, "&lt;" &amp; TODAY()))</definedName>
    <definedName name="Total6" comment="Chart 6">OFFSET(#REF!,0,0,COUNTIF(#REF!, "&lt;" &amp; TODAY()))</definedName>
    <definedName name="Total6EB" comment="EB presentation" localSheetId="10">OFFSET(#REF!,0,0,COUNTIF(#REF!, "&lt;" &amp; TODAY()))</definedName>
    <definedName name="Total6EB" comment="EB presentation">OFFSET(#REF!,0,0,COUNTIF(#REF!, "&lt;" &amp; TODAY()))</definedName>
    <definedName name="Total7" comment="Chart 7" localSheetId="10">OFFSET(#REF!,0,0,COUNTIF(#REF!, "&lt;" &amp; TODAY()))</definedName>
    <definedName name="Total7" comment="Chart 7">OFFSET(#REF!,0,0,COUNTIF(#REF!, "&lt;" &amp; TODAY()))</definedName>
    <definedName name="Total7EB" comment="EB presentation" localSheetId="10">OFFSET(#REF!,0,0,COUNTIF(#REF!, "&lt;" &amp; TODAY()))</definedName>
    <definedName name="Total7EB" comment="EB presentation">OFFSET(#REF!,0,0,COUNTIF(#REF!, "&lt;" &amp; TODAY()))</definedName>
    <definedName name="Total7EB2" comment="EB presentation slide 8" localSheetId="10">OFFSET(#REF!,0,0,COUNTIF(#REF!, "&lt;" &amp; TODAY()))</definedName>
    <definedName name="Total7EB2" comment="EB presentation slide 8">OFFSET(#REF!,0,0,COUNTIF(#REF!, "&lt;" &amp; TODAY()))</definedName>
    <definedName name="TRNR_01cb14fd8edf42148f3652e23eca489a_104_0" localSheetId="10" hidden="1">#REF!</definedName>
    <definedName name="TRNR_01cb14fd8edf42148f3652e23eca489a_104_0" hidden="1">#REF!</definedName>
    <definedName name="TRNR_0a10bd1c6ffd4d599f5503108cffb174_104_0" localSheetId="10" hidden="1">#REF!</definedName>
    <definedName name="TRNR_0a10bd1c6ffd4d599f5503108cffb174_104_0" hidden="1">#REF!</definedName>
    <definedName name="TRNR_0a36bf83ceb346f6a1f784b5d506bfe3_104_0" localSheetId="10" hidden="1">#REF!</definedName>
    <definedName name="TRNR_0a36bf83ceb346f6a1f784b5d506bfe3_104_0" hidden="1">#REF!</definedName>
    <definedName name="TRNR_0c12445a179e497e84ee3153161567f0_104_0" localSheetId="10" hidden="1">#REF!</definedName>
    <definedName name="TRNR_0c12445a179e497e84ee3153161567f0_104_0" hidden="1">#REF!</definedName>
    <definedName name="TRNR_23c63c2e1bad4214b53f352a0d035d7f_104_0" localSheetId="10" hidden="1">#REF!</definedName>
    <definedName name="TRNR_23c63c2e1bad4214b53f352a0d035d7f_104_0" hidden="1">#REF!</definedName>
    <definedName name="TRNR_289ce6827c4f4beb8556e975fa7813c3_104_0" localSheetId="10" hidden="1">#REF!</definedName>
    <definedName name="TRNR_289ce6827c4f4beb8556e975fa7813c3_104_0" hidden="1">#REF!</definedName>
    <definedName name="TRNR_3668442bb71a424dad190859fe4b9ef4_104_0" localSheetId="10" hidden="1">#REF!</definedName>
    <definedName name="TRNR_3668442bb71a424dad190859fe4b9ef4_104_0" hidden="1">#REF!</definedName>
    <definedName name="TRNR_7f441ab7f26a4ed893047e41bf3ac1d1_104_0" localSheetId="10" hidden="1">#REF!</definedName>
    <definedName name="TRNR_7f441ab7f26a4ed893047e41bf3ac1d1_104_0" hidden="1">#REF!</definedName>
    <definedName name="TRNR_901711fddd694b4896b4429f03d3d7a2_56_1" localSheetId="10" hidden="1">#REF!</definedName>
    <definedName name="TRNR_901711fddd694b4896b4429f03d3d7a2_56_1" hidden="1">#REF!</definedName>
    <definedName name="TRNR_9f3d53f3047043beb3c2c14d65eb80db_104_0" localSheetId="10" hidden="1">#REF!</definedName>
    <definedName name="TRNR_9f3d53f3047043beb3c2c14d65eb80db_104_0" hidden="1">#REF!</definedName>
    <definedName name="TRNR_aa9af5205cf8461c97eaab4ade870330_104_0" localSheetId="10" hidden="1">#REF!</definedName>
    <definedName name="TRNR_aa9af5205cf8461c97eaab4ade870330_104_0" hidden="1">#REF!</definedName>
    <definedName name="TRNR_c262b110c7564bbe8212f67a8531518f_104_0" localSheetId="10" hidden="1">#REF!</definedName>
    <definedName name="TRNR_c262b110c7564bbe8212f67a8531518f_104_0" hidden="1">#REF!</definedName>
    <definedName name="TRNR_d5f53f6f26a744979ae32c22a5d7d15d_523_1" localSheetId="10" hidden="1">#REF!</definedName>
    <definedName name="TRNR_d5f53f6f26a744979ae32c22a5d7d15d_523_1" hidden="1">#REF!</definedName>
    <definedName name="TRNR_de39301045da477fac54a0875f3cdf08_104_0" localSheetId="10" hidden="1">#REF!</definedName>
    <definedName name="TRNR_de39301045da477fac54a0875f3cdf08_104_0" hidden="1">#REF!</definedName>
    <definedName name="TRNR_eb8c48fe5f27456da457859b7e354b30_105_1" localSheetId="10" hidden="1">#REF!</definedName>
    <definedName name="TRNR_eb8c48fe5f27456da457859b7e354b30_105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9" l="1"/>
</calcChain>
</file>

<file path=xl/sharedStrings.xml><?xml version="1.0" encoding="utf-8"?>
<sst xmlns="http://schemas.openxmlformats.org/spreadsheetml/2006/main" count="130" uniqueCount="121">
  <si>
    <t>Figure 2: Economic growth is slowing</t>
  </si>
  <si>
    <t>Year-on-year percentage changes and percentage point contributions</t>
  </si>
  <si>
    <t>Sources: Statistics Netherlands and DNB.</t>
  </si>
  <si>
    <t>Note: Net contributions to GDP growth. The final and cumulative</t>
  </si>
  <si>
    <t>intermediate imports have been deducted from the respective sales categories.</t>
  </si>
  <si>
    <t>Exports</t>
  </si>
  <si>
    <t>Private consumption</t>
  </si>
  <si>
    <t>Public expenditure</t>
  </si>
  <si>
    <t>Business investment</t>
  </si>
  <si>
    <t>Housing investment</t>
  </si>
  <si>
    <t>Stockbuilding incl. statistical difference</t>
  </si>
  <si>
    <t>GDP</t>
  </si>
  <si>
    <t>Year-on-year percentage changes</t>
  </si>
  <si>
    <t>Relevant world trade</t>
  </si>
  <si>
    <t>Exports of domestically produced goods and services</t>
  </si>
  <si>
    <t>Re-exports</t>
  </si>
  <si>
    <t>Figure 4: Consumption shows limited growth, while saving ratio rises</t>
  </si>
  <si>
    <t>Net real disposable household income</t>
  </si>
  <si>
    <t>Volume of private consumption</t>
  </si>
  <si>
    <t>House prices</t>
  </si>
  <si>
    <t>Maximum borrowing capacity</t>
  </si>
  <si>
    <t>Affordability for first-time buyers</t>
  </si>
  <si>
    <t>15Q1</t>
  </si>
  <si>
    <t>15Q2</t>
  </si>
  <si>
    <t>15Q3</t>
  </si>
  <si>
    <t>15Q4</t>
  </si>
  <si>
    <t>16Q1</t>
  </si>
  <si>
    <t>16Q2</t>
  </si>
  <si>
    <t>16Q3</t>
  </si>
  <si>
    <t>16Q4</t>
  </si>
  <si>
    <t>17Q1</t>
  </si>
  <si>
    <t>17Q2</t>
  </si>
  <si>
    <t>17Q3</t>
  </si>
  <si>
    <t>17Q4</t>
  </si>
  <si>
    <t>18Q1</t>
  </si>
  <si>
    <t>18Q2</t>
  </si>
  <si>
    <t>18Q3</t>
  </si>
  <si>
    <t>18Q4</t>
  </si>
  <si>
    <t>19Q1</t>
  </si>
  <si>
    <t>19Q2</t>
  </si>
  <si>
    <t>19Q3</t>
  </si>
  <si>
    <t>19Q4</t>
  </si>
  <si>
    <t>20Q1</t>
  </si>
  <si>
    <t>20Q2</t>
  </si>
  <si>
    <t>20Q3</t>
  </si>
  <si>
    <t>20Q4</t>
  </si>
  <si>
    <t>21Q1</t>
  </si>
  <si>
    <t>21Q2</t>
  </si>
  <si>
    <t>21Q3</t>
  </si>
  <si>
    <t>21Q4</t>
  </si>
  <si>
    <t>22Q1</t>
  </si>
  <si>
    <t>22Q2</t>
  </si>
  <si>
    <t>22Q3</t>
  </si>
  <si>
    <t>22Q4</t>
  </si>
  <si>
    <t>23Q1</t>
  </si>
  <si>
    <t>23Q2</t>
  </si>
  <si>
    <t>23Q3</t>
  </si>
  <si>
    <t>23Q4</t>
  </si>
  <si>
    <t>24Q1</t>
  </si>
  <si>
    <t>24Q2</t>
  </si>
  <si>
    <t>24Q3</t>
  </si>
  <si>
    <t>24Q4</t>
  </si>
  <si>
    <t>25Q1</t>
  </si>
  <si>
    <t>25Q2</t>
  </si>
  <si>
    <t>25Q3</t>
  </si>
  <si>
    <t>25Q4</t>
  </si>
  <si>
    <t>26Q1</t>
  </si>
  <si>
    <t>26Q2</t>
  </si>
  <si>
    <t>26Q3</t>
  </si>
  <si>
    <t>26Q4</t>
  </si>
  <si>
    <t>27Q1</t>
  </si>
  <si>
    <t>27Q2</t>
  </si>
  <si>
    <t>27Q3</t>
  </si>
  <si>
    <t>27Q4</t>
  </si>
  <si>
    <t>28Q1</t>
  </si>
  <si>
    <t>28Q2</t>
  </si>
  <si>
    <t>28Q3</t>
  </si>
  <si>
    <t>28Q4</t>
  </si>
  <si>
    <t>Figure 6: Supply and demand in the labour market</t>
  </si>
  <si>
    <t>Year-on-year percentage changes and percentage of labour force</t>
  </si>
  <si>
    <t>Date</t>
  </si>
  <si>
    <t>Employment (persons)</t>
  </si>
  <si>
    <t>Labour supply (persons)</t>
  </si>
  <si>
    <t>Unemployment rate, right-hand scale</t>
  </si>
  <si>
    <t>AWVN – negotiated wages under new collective labour agreements (12-month average)</t>
  </si>
  <si>
    <t>Statistics Netherlands - Total growth in hourly wages, including exceptional remuneration, across all sectors subject to collective labour agreements (year-on-year)</t>
  </si>
  <si>
    <t>DNB Spring Projections – average growth in total annual negotiated wages</t>
  </si>
  <si>
    <t>HICP contributions</t>
  </si>
  <si>
    <t>Inflation</t>
  </si>
  <si>
    <t>Contribution from core inflation</t>
  </si>
  <si>
    <t>HICP</t>
  </si>
  <si>
    <t>EMU balance</t>
  </si>
  <si>
    <t>Primary balance</t>
  </si>
  <si>
    <t>Interest costs</t>
  </si>
  <si>
    <t>Reform of military pension system</t>
  </si>
  <si>
    <t>Baseline</t>
  </si>
  <si>
    <t>Adverse scenario</t>
  </si>
  <si>
    <t xml:space="preserve">Severe scenario </t>
  </si>
  <si>
    <t>Oil</t>
  </si>
  <si>
    <t>Gas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</si>
  <si>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</si>
  <si>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</si>
  <si>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</si>
  <si>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</si>
  <si>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</si>
  <si>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</si>
  <si>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</si>
  <si>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</si>
  <si>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</si>
  <si>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</si>
  <si>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</si>
  <si>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</si>
  <si>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Severe scenario</t>
  </si>
  <si>
    <t>GDP growth</t>
  </si>
  <si>
    <t>Figure 3: Export growth recovers after a dip in 2026</t>
  </si>
  <si>
    <t>Year-on-year percentage changes and savings ratio as percentages of disposable income.</t>
  </si>
  <si>
    <t>Net individual household saving ratio households</t>
  </si>
  <si>
    <t>Contribution from energy</t>
  </si>
  <si>
    <t>Contribution from food</t>
  </si>
  <si>
    <t>PLI</t>
  </si>
  <si>
    <t>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</si>
</sst>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indexed="8"/>
      <name val="Verdana"/>
      <family val="2"/>
    </font>
    <font>
      <sz val="8"/>
      <color theme="1"/>
      <name val="Verdana"/>
      <family val="2"/>
    </font>
    <font>
      <sz val="11"/>
      <color rgb="FF000000"/>
      <name val="Aptos Narrow"/>
      <family val="2"/>
      <scheme val="minor"/>
    </font>
    <font>
      <b/>
      <sz val="8"/>
      <color theme="0"/>
      <name val="Verdana"/>
      <family val="2"/>
    </font>
    <font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2" applyFont="1"/>
    <xf numFmtId="164" fontId="3" fillId="0" borderId="0" xfId="2" applyNumberFormat="1" applyFont="1"/>
    <xf numFmtId="2" fontId="3" fillId="0" borderId="0" xfId="2" applyNumberFormat="1" applyFont="1"/>
    <xf numFmtId="0" fontId="3" fillId="0" borderId="0" xfId="3" applyFont="1"/>
    <xf numFmtId="2" fontId="3" fillId="0" borderId="0" xfId="3" applyNumberFormat="1" applyFont="1" applyAlignment="1">
      <alignment wrapText="1"/>
    </xf>
    <xf numFmtId="17" fontId="3" fillId="0" borderId="0" xfId="3" applyNumberFormat="1" applyFont="1" applyAlignment="1">
      <alignment horizontal="left"/>
    </xf>
    <xf numFmtId="2" fontId="3" fillId="0" borderId="0" xfId="3" applyNumberFormat="1" applyFont="1" applyAlignment="1">
      <alignment horizontal="right"/>
    </xf>
    <xf numFmtId="2" fontId="3" fillId="0" borderId="0" xfId="3" applyNumberFormat="1" applyFont="1"/>
    <xf numFmtId="0" fontId="3" fillId="0" borderId="0" xfId="3" applyFont="1" applyAlignment="1">
      <alignment horizontal="right"/>
    </xf>
    <xf numFmtId="14" fontId="3" fillId="3" borderId="1" xfId="2" applyNumberFormat="1" applyFont="1" applyFill="1" applyBorder="1" applyAlignment="1">
      <alignment horizontal="left"/>
    </xf>
    <xf numFmtId="164" fontId="3" fillId="3" borderId="2" xfId="2" applyNumberFormat="1" applyFont="1" applyFill="1" applyBorder="1"/>
    <xf numFmtId="164" fontId="3" fillId="3" borderId="3" xfId="2" applyNumberFormat="1" applyFont="1" applyFill="1" applyBorder="1"/>
    <xf numFmtId="14" fontId="3" fillId="0" borderId="1" xfId="2" applyNumberFormat="1" applyFont="1" applyBorder="1" applyAlignment="1">
      <alignment horizontal="left"/>
    </xf>
    <xf numFmtId="164" fontId="3" fillId="0" borderId="2" xfId="2" applyNumberFormat="1" applyFont="1" applyBorder="1"/>
    <xf numFmtId="164" fontId="3" fillId="0" borderId="3" xfId="2" applyNumberFormat="1" applyFont="1" applyBorder="1"/>
    <xf numFmtId="14" fontId="5" fillId="4" borderId="4" xfId="2" applyNumberFormat="1" applyFont="1" applyFill="1" applyBorder="1" applyAlignment="1">
      <alignment horizontal="left"/>
    </xf>
    <xf numFmtId="164" fontId="5" fillId="4" borderId="5" xfId="2" applyNumberFormat="1" applyFont="1" applyFill="1" applyBorder="1" applyAlignment="1">
      <alignment horizontal="center" wrapText="1"/>
    </xf>
    <xf numFmtId="164" fontId="5" fillId="4" borderId="6" xfId="2" applyNumberFormat="1" applyFont="1" applyFill="1" applyBorder="1" applyAlignment="1">
      <alignment horizontal="center" wrapText="1"/>
    </xf>
    <xf numFmtId="14" fontId="3" fillId="7" borderId="4" xfId="2" applyNumberFormat="1" applyFont="1" applyFill="1" applyBorder="1" applyAlignment="1">
      <alignment horizontal="left"/>
    </xf>
    <xf numFmtId="164" fontId="3" fillId="7" borderId="5" xfId="2" applyNumberFormat="1" applyFont="1" applyFill="1" applyBorder="1" applyAlignment="1">
      <alignment horizontal="right"/>
    </xf>
    <xf numFmtId="164" fontId="3" fillId="7" borderId="6" xfId="2" applyNumberFormat="1" applyFont="1" applyFill="1" applyBorder="1" applyAlignment="1">
      <alignment horizontal="right"/>
    </xf>
    <xf numFmtId="14" fontId="3" fillId="0" borderId="4" xfId="2" applyNumberFormat="1" applyFont="1" applyBorder="1" applyAlignment="1">
      <alignment horizontal="left"/>
    </xf>
    <xf numFmtId="164" fontId="3" fillId="0" borderId="5" xfId="2" applyNumberFormat="1" applyFont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14" fontId="3" fillId="3" borderId="4" xfId="2" applyNumberFormat="1" applyFont="1" applyFill="1" applyBorder="1" applyAlignment="1">
      <alignment horizontal="left"/>
    </xf>
    <xf numFmtId="164" fontId="3" fillId="0" borderId="2" xfId="2" applyNumberFormat="1" applyFont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4" fontId="3" fillId="5" borderId="4" xfId="2" applyNumberFormat="1" applyFont="1" applyFill="1" applyBorder="1" applyAlignment="1">
      <alignment horizontal="left"/>
    </xf>
    <xf numFmtId="164" fontId="3" fillId="6" borderId="5" xfId="2" applyNumberFormat="1" applyFont="1" applyFill="1" applyBorder="1" applyAlignment="1">
      <alignment horizontal="right"/>
    </xf>
    <xf numFmtId="164" fontId="3" fillId="6" borderId="6" xfId="2" applyNumberFormat="1" applyFont="1" applyFill="1" applyBorder="1" applyAlignment="1">
      <alignment horizontal="right"/>
    </xf>
    <xf numFmtId="14" fontId="3" fillId="5" borderId="1" xfId="2" applyNumberFormat="1" applyFont="1" applyFill="1" applyBorder="1" applyAlignment="1">
      <alignment horizontal="left"/>
    </xf>
    <xf numFmtId="14" fontId="3" fillId="0" borderId="0" xfId="2" applyNumberFormat="1" applyFont="1" applyAlignment="1">
      <alignment horizontal="left"/>
    </xf>
    <xf numFmtId="0" fontId="6" fillId="0" borderId="0" xfId="1" applyFont="1"/>
    <xf numFmtId="0" fontId="6" fillId="2" borderId="0" xfId="1" applyFont="1" applyFill="1"/>
    <xf numFmtId="164" fontId="6" fillId="0" borderId="0" xfId="1" applyNumberFormat="1" applyFont="1"/>
    <xf numFmtId="14" fontId="3" fillId="9" borderId="4" xfId="2" applyNumberFormat="1" applyFont="1" applyFill="1" applyBorder="1" applyAlignment="1">
      <alignment horizontal="left"/>
    </xf>
    <xf numFmtId="164" fontId="3" fillId="8" borderId="5" xfId="2" applyNumberFormat="1" applyFont="1" applyFill="1" applyBorder="1" applyAlignment="1">
      <alignment horizontal="right"/>
    </xf>
    <xf numFmtId="164" fontId="3" fillId="8" borderId="6" xfId="2" applyNumberFormat="1" applyFont="1" applyFill="1" applyBorder="1" applyAlignment="1">
      <alignment horizontal="right"/>
    </xf>
    <xf numFmtId="14" fontId="3" fillId="3" borderId="1" xfId="3" applyNumberFormat="1" applyFont="1" applyFill="1" applyBorder="1" applyAlignment="1">
      <alignment horizontal="left"/>
    </xf>
    <xf numFmtId="2" fontId="3" fillId="3" borderId="2" xfId="3" applyNumberFormat="1" applyFont="1" applyFill="1" applyBorder="1"/>
    <xf numFmtId="2" fontId="3" fillId="3" borderId="3" xfId="3" applyNumberFormat="1" applyFont="1" applyFill="1" applyBorder="1"/>
    <xf numFmtId="14" fontId="3" fillId="0" borderId="1" xfId="3" applyNumberFormat="1" applyFont="1" applyBorder="1" applyAlignment="1">
      <alignment horizontal="left"/>
    </xf>
    <xf numFmtId="2" fontId="3" fillId="0" borderId="2" xfId="3" applyNumberFormat="1" applyFont="1" applyBorder="1"/>
    <xf numFmtId="2" fontId="3" fillId="0" borderId="3" xfId="3" applyNumberFormat="1" applyFont="1" applyBorder="1"/>
    <xf numFmtId="14" fontId="5" fillId="4" borderId="4" xfId="3" applyNumberFormat="1" applyFont="1" applyFill="1" applyBorder="1" applyAlignment="1">
      <alignment horizontal="left"/>
    </xf>
    <xf numFmtId="0" fontId="5" fillId="4" borderId="5" xfId="3" applyFont="1" applyFill="1" applyBorder="1" applyAlignment="1">
      <alignment horizontal="center" wrapText="1"/>
    </xf>
    <xf numFmtId="0" fontId="5" fillId="4" borderId="8" xfId="3" applyFont="1" applyFill="1" applyBorder="1" applyAlignment="1">
      <alignment horizontal="center" wrapText="1"/>
    </xf>
    <xf numFmtId="14" fontId="3" fillId="8" borderId="4" xfId="3" applyNumberFormat="1" applyFont="1" applyFill="1" applyBorder="1" applyAlignment="1">
      <alignment horizontal="left"/>
    </xf>
    <xf numFmtId="2" fontId="3" fillId="8" borderId="5" xfId="3" applyNumberFormat="1" applyFont="1" applyFill="1" applyBorder="1"/>
    <xf numFmtId="2" fontId="3" fillId="8" borderId="8" xfId="3" applyNumberFormat="1" applyFont="1" applyFill="1" applyBorder="1"/>
    <xf numFmtId="14" fontId="3" fillId="2" borderId="1" xfId="3" applyNumberFormat="1" applyFont="1" applyFill="1" applyBorder="1" applyAlignment="1">
      <alignment horizontal="left"/>
    </xf>
    <xf numFmtId="2" fontId="3" fillId="2" borderId="5" xfId="3" applyNumberFormat="1" applyFont="1" applyFill="1" applyBorder="1"/>
    <xf numFmtId="2" fontId="3" fillId="2" borderId="8" xfId="3" applyNumberFormat="1" applyFont="1" applyFill="1" applyBorder="1"/>
    <xf numFmtId="14" fontId="3" fillId="6" borderId="1" xfId="3" applyNumberFormat="1" applyFont="1" applyFill="1" applyBorder="1" applyAlignment="1">
      <alignment horizontal="left"/>
    </xf>
    <xf numFmtId="2" fontId="3" fillId="6" borderId="5" xfId="3" applyNumberFormat="1" applyFont="1" applyFill="1" applyBorder="1"/>
    <xf numFmtId="2" fontId="3" fillId="6" borderId="8" xfId="3" applyNumberFormat="1" applyFont="1" applyFill="1" applyBorder="1"/>
    <xf numFmtId="14" fontId="3" fillId="0" borderId="0" xfId="3" applyNumberFormat="1" applyFont="1" applyAlignment="1">
      <alignment horizontal="left"/>
    </xf>
    <xf numFmtId="1" fontId="3" fillId="0" borderId="0" xfId="0" applyNumberFormat="1" applyFont="1"/>
    <xf numFmtId="0" fontId="6" fillId="0" borderId="0" xfId="0" applyFont="1"/>
  </cellXfs>
  <cellStyles count="4">
    <cellStyle name="Standaard" xfId="0" builtinId="0"/>
    <cellStyle name="Standaard 2" xfId="1" xr:uid="{EA9E14FF-D96E-47E7-8D27-5A48CAF5997B}"/>
    <cellStyle name="Standaard 2 2" xfId="3" xr:uid="{6213F791-EEF0-4AA2-9B65-F256DCA88870}"/>
    <cellStyle name="Standaard 3" xfId="2" xr:uid="{06DA1C16-C7C1-47D7-8C94-D75E6FE16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89582630886511E-2"/>
          <c:y val="4.6642022378781602E-2"/>
          <c:w val="0.8729666726168045"/>
          <c:h val="0.6906556154164940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8'!$A$6</c:f>
              <c:strCache>
                <c:ptCount val="1"/>
                <c:pt idx="0">
                  <c:v>Contribution from core inflation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'Figure 8'!$B$6:$E$6</c:f>
              <c:numCache>
                <c:formatCode>0.00</c:formatCode>
                <c:ptCount val="4"/>
                <c:pt idx="0">
                  <c:v>2.0717054575669089</c:v>
                </c:pt>
                <c:pt idx="1">
                  <c:v>2.0216636588582175</c:v>
                </c:pt>
                <c:pt idx="2">
                  <c:v>1.8577699930308114</c:v>
                </c:pt>
                <c:pt idx="3">
                  <c:v>1.632369270009018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F-4EAE-A25E-93B3B915DF73}"/>
            </c:ext>
          </c:extLst>
        </c:ser>
        <c:ser>
          <c:idx val="1"/>
          <c:order val="1"/>
          <c:tx>
            <c:strRef>
              <c:f>'Figure 8'!$A$4</c:f>
              <c:strCache>
                <c:ptCount val="1"/>
                <c:pt idx="0">
                  <c:v>Contribution from energy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'Figure 8'!$B$4:$E$4</c:f>
              <c:numCache>
                <c:formatCode>0.00</c:formatCode>
                <c:ptCount val="4"/>
                <c:pt idx="0">
                  <c:v>-1.145300773776064E-2</c:v>
                </c:pt>
                <c:pt idx="1">
                  <c:v>0.41572292638714514</c:v>
                </c:pt>
                <c:pt idx="2">
                  <c:v>-6.3948801641143041E-2</c:v>
                </c:pt>
                <c:pt idx="3">
                  <c:v>0.39466019013257164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F-4EAE-A25E-93B3B915DF73}"/>
            </c:ext>
          </c:extLst>
        </c:ser>
        <c:ser>
          <c:idx val="2"/>
          <c:order val="2"/>
          <c:tx>
            <c:strRef>
              <c:f>'Figure 8'!$A$5</c:f>
              <c:strCache>
                <c:ptCount val="1"/>
                <c:pt idx="0">
                  <c:v>Contribution from food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'Figure 8'!$B$5:$E$5</c:f>
              <c:numCache>
                <c:formatCode>0.00</c:formatCode>
                <c:ptCount val="4"/>
                <c:pt idx="0">
                  <c:v>0.95146195818772206</c:v>
                </c:pt>
                <c:pt idx="1">
                  <c:v>0.22265487727107999</c:v>
                </c:pt>
                <c:pt idx="2">
                  <c:v>0.45731994848187502</c:v>
                </c:pt>
                <c:pt idx="3">
                  <c:v>0.31514230913818048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F-4EAE-A25E-93B3B915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9758847"/>
        <c:axId val="1879753087"/>
      </c:barChart>
      <c:catAx>
        <c:axId val="187975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1879753087"/>
        <c:crosses val="autoZero"/>
        <c:auto val="1"/>
        <c:lblAlgn val="ctr"/>
        <c:lblOffset val="100"/>
        <c:noMultiLvlLbl val="0"/>
      </c:catAx>
      <c:valAx>
        <c:axId val="1879753087"/>
        <c:scaling>
          <c:orientation val="minMax"/>
          <c:max val="3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187975884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246719160104982E-3"/>
          <c:y val="0.83360961458765026"/>
          <c:w val="0.94805532351934274"/>
          <c:h val="0.1663903854123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3</xdr:row>
      <xdr:rowOff>25400</xdr:rowOff>
    </xdr:from>
    <xdr:to>
      <xdr:col>7</xdr:col>
      <xdr:colOff>0</xdr:colOff>
      <xdr:row>25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6FBBEB7-C943-4A08-A4DF-25C37F3DB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0.29913</cdr:x>
      <cdr:y>0.04435</cdr:y>
    </cdr:from>
    <cdr:to>
      <cdr:x>0.96058</cdr:x>
      <cdr:y>0.74058</cdr:y>
    </cdr:to>
    <cdr:sp macro="" textlink="">
      <cdr:nvSpPr>
        <cdr:cNvPr id="3" name="Rechthoek 2">
          <a:extLst xmlns:a="http://schemas.openxmlformats.org/drawingml/2006/main">
            <a:ext uri="{FF2B5EF4-FFF2-40B4-BE49-F238E27FC236}">
              <a16:creationId xmlns:a16="http://schemas.microsoft.com/office/drawing/2014/main" id="{6FB2A247-1301-FCA4-0BE6-D5FD46951253}"/>
            </a:ext>
          </a:extLst>
        </cdr:cNvPr>
        <cdr:cNvSpPr/>
      </cdr:nvSpPr>
      <cdr:spPr>
        <a:xfrm xmlns:a="http://schemas.openxmlformats.org/drawingml/2006/main">
          <a:off x="1092200" y="126999"/>
          <a:ext cx="2415128" cy="19939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DF47-E46F-4B6B-8693-036EDE414A52}">
  <dimension ref="A1:D17"/>
  <sheetViews>
    <sheetView workbookViewId="0"/>
  </sheetViews>
  <sheetFormatPr defaultRowHeight="10" x14ac:dyDescent="0.2"/>
  <cols>
    <col min="1" max="1" width="4.81640625" style="1" bestFit="1" customWidth="1"/>
    <col min="2" max="16384" width="8.7265625" style="1"/>
  </cols>
  <sheetData>
    <row r="1" spans="1:4" x14ac:dyDescent="0.2">
      <c r="A1" s="1">
        <v>1973</v>
      </c>
      <c r="B1" s="1">
        <v>1979</v>
      </c>
      <c r="C1" s="1">
        <v>2022</v>
      </c>
      <c r="D1" s="1">
        <v>2026</v>
      </c>
    </row>
    <row r="2" spans="1:4" x14ac:dyDescent="0.2">
      <c r="A2" s="62">
        <v>183.98876404494379</v>
      </c>
      <c r="B2" s="62">
        <v>46.464646464646478</v>
      </c>
      <c r="C2" s="62">
        <v>72.936195947989106</v>
      </c>
      <c r="D2" s="62">
        <v>89.731051344743278</v>
      </c>
    </row>
    <row r="15" spans="1:4" x14ac:dyDescent="0.2">
      <c r="A15" s="4"/>
    </row>
    <row r="16" spans="1:4" x14ac:dyDescent="0.2">
      <c r="A16" s="3"/>
    </row>
    <row r="17" spans="1:1" x14ac:dyDescent="0.2">
      <c r="A17" s="3"/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600F-76D4-4CD3-906A-EC0A321E3C52}">
  <dimension ref="A1:F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0" x14ac:dyDescent="0.2"/>
  <cols>
    <col min="1" max="1" width="27.1796875" style="5" bestFit="1" customWidth="1"/>
    <col min="2" max="16384" width="8.7265625" style="5"/>
  </cols>
  <sheetData>
    <row r="1" spans="1:6" x14ac:dyDescent="0.2">
      <c r="B1" s="5">
        <v>2024</v>
      </c>
      <c r="C1" s="5">
        <v>2025</v>
      </c>
      <c r="D1" s="5">
        <v>2026</v>
      </c>
      <c r="E1" s="5">
        <v>2027</v>
      </c>
      <c r="F1" s="5">
        <v>2028</v>
      </c>
    </row>
    <row r="2" spans="1:6" x14ac:dyDescent="0.2">
      <c r="A2" s="5" t="s">
        <v>91</v>
      </c>
      <c r="B2" s="7">
        <v>-0.73638713739022732</v>
      </c>
      <c r="C2" s="7">
        <v>-1.5886582553248287</v>
      </c>
      <c r="D2" s="7">
        <v>-3.312279248595964</v>
      </c>
      <c r="E2" s="7">
        <v>-2.574262655170823</v>
      </c>
      <c r="F2" s="7">
        <v>-2.3258608925344597</v>
      </c>
    </row>
    <row r="3" spans="1:6" x14ac:dyDescent="0.2">
      <c r="A3" s="5" t="s">
        <v>92</v>
      </c>
      <c r="B3" s="7">
        <v>-2.9426950270037833E-2</v>
      </c>
      <c r="C3" s="7">
        <v>-0.87742504409158284</v>
      </c>
      <c r="D3" s="7">
        <f>-2.43539603748315-D5</f>
        <v>-1.7451821683969542</v>
      </c>
      <c r="E3" s="7">
        <v>-1.5273288315889779</v>
      </c>
      <c r="F3" s="7">
        <v>-1.2717052786336205</v>
      </c>
    </row>
    <row r="4" spans="1:6" x14ac:dyDescent="0.2">
      <c r="A4" s="5" t="s">
        <v>93</v>
      </c>
      <c r="B4" s="7">
        <v>-0.70696018712018949</v>
      </c>
      <c r="C4" s="7">
        <v>-0.7112332112332459</v>
      </c>
      <c r="D4" s="7">
        <v>-0.87688321111281287</v>
      </c>
      <c r="E4" s="7">
        <v>-1.0469338235818451</v>
      </c>
      <c r="F4" s="7">
        <v>-1.0541556139008392</v>
      </c>
    </row>
    <row r="5" spans="1:6" x14ac:dyDescent="0.2">
      <c r="A5" s="5" t="s">
        <v>94</v>
      </c>
      <c r="B5" s="7">
        <v>0</v>
      </c>
      <c r="C5" s="7">
        <v>0</v>
      </c>
      <c r="D5" s="7">
        <v>-0.69021386908619564</v>
      </c>
      <c r="E5" s="7">
        <v>0</v>
      </c>
      <c r="F5" s="7">
        <v>0</v>
      </c>
    </row>
  </sheetData>
  <pageMargins left="0.7" right="0.7" top="0.75" bottom="0.75" header="0.3" footer="0.3"/>
  <pageSetup orientation="portrait" r:id="rId1"/>
  <headerFooter>
    <oddHeader>&amp;L&amp;"Aptos"&amp;10&amp;K7FAA39 | DNB PUBLIC |&amp;1#_x000D_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0126-37D4-4354-9698-07801D3BA41E}">
  <dimension ref="A1:G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0" x14ac:dyDescent="0.2"/>
  <cols>
    <col min="1" max="16384" width="8.7265625" style="8"/>
  </cols>
  <sheetData>
    <row r="1" spans="1:7" x14ac:dyDescent="0.2">
      <c r="B1" s="8" t="s">
        <v>95</v>
      </c>
      <c r="D1" s="8" t="s">
        <v>96</v>
      </c>
      <c r="F1" s="8" t="s">
        <v>97</v>
      </c>
    </row>
    <row r="2" spans="1:7" x14ac:dyDescent="0.2">
      <c r="B2" s="8" t="s">
        <v>98</v>
      </c>
      <c r="C2" s="8" t="s">
        <v>99</v>
      </c>
      <c r="D2" s="8" t="s">
        <v>98</v>
      </c>
      <c r="E2" s="8" t="s">
        <v>99</v>
      </c>
      <c r="F2" s="8" t="s">
        <v>98</v>
      </c>
      <c r="G2" s="8" t="s">
        <v>99</v>
      </c>
    </row>
    <row r="3" spans="1:7" x14ac:dyDescent="0.2">
      <c r="A3" s="8" t="s">
        <v>100</v>
      </c>
      <c r="B3" s="63">
        <v>80.2</v>
      </c>
      <c r="C3" s="63">
        <v>40</v>
      </c>
      <c r="D3" s="63">
        <v>80.2</v>
      </c>
      <c r="E3" s="63">
        <v>40</v>
      </c>
      <c r="F3" s="63">
        <v>80.2</v>
      </c>
      <c r="G3" s="63">
        <v>40</v>
      </c>
    </row>
    <row r="4" spans="1:7" x14ac:dyDescent="0.2">
      <c r="A4" s="8" t="s">
        <v>101</v>
      </c>
      <c r="B4" s="63">
        <v>112.3</v>
      </c>
      <c r="C4" s="63">
        <v>47.1</v>
      </c>
      <c r="D4" s="63">
        <v>112.3</v>
      </c>
      <c r="E4" s="63">
        <v>47.1</v>
      </c>
      <c r="F4" s="63">
        <v>112.3</v>
      </c>
      <c r="G4" s="63">
        <v>47.1</v>
      </c>
    </row>
    <row r="5" spans="1:7" x14ac:dyDescent="0.2">
      <c r="A5" s="8" t="s">
        <v>102</v>
      </c>
      <c r="B5" s="63">
        <v>102.5</v>
      </c>
      <c r="C5" s="63">
        <v>48.2</v>
      </c>
      <c r="D5" s="63">
        <v>122.5</v>
      </c>
      <c r="E5" s="63">
        <v>60.4</v>
      </c>
      <c r="F5" s="63">
        <v>166.2</v>
      </c>
      <c r="G5" s="63">
        <v>98.3</v>
      </c>
    </row>
    <row r="6" spans="1:7" x14ac:dyDescent="0.2">
      <c r="A6" s="8" t="s">
        <v>103</v>
      </c>
      <c r="B6" s="63">
        <v>92.4</v>
      </c>
      <c r="C6" s="63">
        <v>47.2</v>
      </c>
      <c r="D6" s="63">
        <v>111.2</v>
      </c>
      <c r="E6" s="63">
        <v>59.7</v>
      </c>
      <c r="F6" s="63">
        <v>153.80000000000001</v>
      </c>
      <c r="G6" s="63">
        <v>111.7</v>
      </c>
    </row>
    <row r="7" spans="1:7" x14ac:dyDescent="0.2">
      <c r="A7" s="8" t="s">
        <v>104</v>
      </c>
      <c r="B7" s="63">
        <v>86.3</v>
      </c>
      <c r="C7" s="63">
        <v>45.4</v>
      </c>
      <c r="D7" s="63">
        <v>102.5</v>
      </c>
      <c r="E7" s="63">
        <v>58.8</v>
      </c>
      <c r="F7" s="63">
        <v>137.80000000000001</v>
      </c>
      <c r="G7" s="63">
        <v>100.4</v>
      </c>
    </row>
    <row r="8" spans="1:7" x14ac:dyDescent="0.2">
      <c r="A8" s="8" t="s">
        <v>105</v>
      </c>
      <c r="B8" s="63">
        <v>82.7</v>
      </c>
      <c r="C8" s="63">
        <v>35.700000000000003</v>
      </c>
      <c r="D8" s="63">
        <v>97.7</v>
      </c>
      <c r="E8" s="63">
        <v>45.5</v>
      </c>
      <c r="F8" s="63">
        <v>132.30000000000001</v>
      </c>
      <c r="G8" s="63">
        <v>76.400000000000006</v>
      </c>
    </row>
    <row r="9" spans="1:7" x14ac:dyDescent="0.2">
      <c r="A9" s="8" t="s">
        <v>106</v>
      </c>
      <c r="B9" s="63">
        <v>80.7</v>
      </c>
      <c r="C9" s="63">
        <v>34.4</v>
      </c>
      <c r="D9" s="63">
        <v>96.1</v>
      </c>
      <c r="E9" s="63">
        <v>46</v>
      </c>
      <c r="F9" s="63">
        <v>129.5</v>
      </c>
      <c r="G9" s="63">
        <v>74.599999999999994</v>
      </c>
    </row>
    <row r="10" spans="1:7" x14ac:dyDescent="0.2">
      <c r="A10" s="8" t="s">
        <v>107</v>
      </c>
      <c r="B10" s="63">
        <v>79.2</v>
      </c>
      <c r="C10" s="63">
        <v>34.5</v>
      </c>
      <c r="D10" s="63">
        <v>94.5</v>
      </c>
      <c r="E10" s="63">
        <v>44.6</v>
      </c>
      <c r="F10" s="63">
        <v>131.30000000000001</v>
      </c>
      <c r="G10" s="63">
        <v>73.599999999999994</v>
      </c>
    </row>
    <row r="11" spans="1:7" x14ac:dyDescent="0.2">
      <c r="A11" s="8" t="s">
        <v>108</v>
      </c>
      <c r="B11" s="63">
        <v>78.2</v>
      </c>
      <c r="C11" s="63">
        <v>33.4</v>
      </c>
      <c r="D11" s="63">
        <v>93.5</v>
      </c>
      <c r="E11" s="63">
        <v>44.2</v>
      </c>
      <c r="F11" s="63">
        <v>127.5</v>
      </c>
      <c r="G11" s="63">
        <v>69.7</v>
      </c>
    </row>
    <row r="12" spans="1:7" x14ac:dyDescent="0.2">
      <c r="A12" s="8" t="s">
        <v>109</v>
      </c>
      <c r="B12" s="63">
        <v>77.400000000000006</v>
      </c>
      <c r="C12" s="63">
        <v>26.3</v>
      </c>
      <c r="D12" s="63">
        <v>92.4</v>
      </c>
      <c r="E12" s="63">
        <v>34.6</v>
      </c>
      <c r="F12" s="63">
        <v>127</v>
      </c>
      <c r="G12" s="63">
        <v>56.9</v>
      </c>
    </row>
    <row r="13" spans="1:7" x14ac:dyDescent="0.2">
      <c r="A13" s="8" t="s">
        <v>110</v>
      </c>
      <c r="B13" s="63">
        <v>76.8</v>
      </c>
      <c r="C13" s="63">
        <v>25.6</v>
      </c>
      <c r="D13" s="63">
        <v>91.2</v>
      </c>
      <c r="E13" s="63">
        <v>33.700000000000003</v>
      </c>
      <c r="F13" s="63">
        <v>124.9</v>
      </c>
      <c r="G13" s="63">
        <v>53.7</v>
      </c>
    </row>
    <row r="14" spans="1:7" x14ac:dyDescent="0.2">
      <c r="A14" s="8" t="s">
        <v>111</v>
      </c>
      <c r="B14" s="63">
        <v>76.099999999999994</v>
      </c>
      <c r="C14" s="63">
        <v>26.1</v>
      </c>
      <c r="D14" s="63">
        <v>90.2</v>
      </c>
      <c r="E14" s="63">
        <v>34.299999999999997</v>
      </c>
      <c r="F14" s="63">
        <v>123.8</v>
      </c>
      <c r="G14" s="63">
        <v>54.6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D150-24EE-4570-BA35-D7CEBB875DD9}">
  <dimension ref="A1:E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0" x14ac:dyDescent="0.2"/>
  <cols>
    <col min="1" max="1" width="8" style="5" bestFit="1" customWidth="1"/>
    <col min="2" max="2" width="4.453125" style="5" bestFit="1" customWidth="1"/>
    <col min="3" max="3" width="7.54296875" style="5" bestFit="1" customWidth="1"/>
    <col min="4" max="4" width="15.26953125" style="5" bestFit="1" customWidth="1"/>
    <col min="5" max="5" width="12.08984375" style="5" bestFit="1" customWidth="1"/>
    <col min="6" max="16384" width="8.7265625" style="5"/>
  </cols>
  <sheetData>
    <row r="1" spans="1:5" x14ac:dyDescent="0.2">
      <c r="C1" s="5" t="s">
        <v>120</v>
      </c>
      <c r="D1" s="5" t="s">
        <v>96</v>
      </c>
      <c r="E1" s="5" t="s">
        <v>112</v>
      </c>
    </row>
    <row r="2" spans="1:5" x14ac:dyDescent="0.2">
      <c r="A2" s="5" t="s">
        <v>113</v>
      </c>
      <c r="B2" s="5">
        <v>2026</v>
      </c>
      <c r="C2" s="6">
        <v>0.82127255323841697</v>
      </c>
      <c r="D2" s="6">
        <v>0.72031156030931598</v>
      </c>
      <c r="E2" s="6">
        <v>0.6</v>
      </c>
    </row>
    <row r="3" spans="1:5" x14ac:dyDescent="0.2">
      <c r="B3" s="5">
        <v>2027</v>
      </c>
      <c r="C3" s="6">
        <v>1.1523127777938</v>
      </c>
      <c r="D3" s="6">
        <v>0.9</v>
      </c>
      <c r="E3" s="6">
        <v>0.45720391412323402</v>
      </c>
    </row>
    <row r="4" spans="1:5" x14ac:dyDescent="0.2">
      <c r="B4" s="5">
        <v>2028</v>
      </c>
      <c r="C4" s="6">
        <v>1.33381729120353</v>
      </c>
      <c r="D4" s="6">
        <v>1.3</v>
      </c>
      <c r="E4" s="6">
        <v>0.99816070168981397</v>
      </c>
    </row>
    <row r="5" spans="1:5" x14ac:dyDescent="0.2">
      <c r="A5" s="5" t="s">
        <v>88</v>
      </c>
      <c r="B5" s="5">
        <v>2026</v>
      </c>
      <c r="C5" s="6">
        <v>2.6681347671434699</v>
      </c>
      <c r="D5" s="6">
        <v>2.81124895488793</v>
      </c>
      <c r="E5" s="6">
        <v>3.1981357393626402</v>
      </c>
    </row>
    <row r="6" spans="1:5" x14ac:dyDescent="0.2">
      <c r="B6" s="5">
        <v>2027</v>
      </c>
      <c r="C6" s="6">
        <v>2.2544552754689402</v>
      </c>
      <c r="D6" s="6">
        <v>2.8624028753488999</v>
      </c>
      <c r="E6" s="6">
        <v>4.5525348667665897</v>
      </c>
    </row>
    <row r="7" spans="1:5" x14ac:dyDescent="0.2">
      <c r="B7" s="5">
        <v>2028</v>
      </c>
      <c r="C7" s="6">
        <v>2.3619192345709799</v>
      </c>
      <c r="D7" s="6">
        <v>2.7674611602032702</v>
      </c>
      <c r="E7" s="6">
        <v>3.7057100431923602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5BDA-1839-4688-991A-E179622BAB58}">
  <dimension ref="A1:K2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9.08984375" defaultRowHeight="15" customHeight="1" x14ac:dyDescent="0.2"/>
  <cols>
    <col min="1" max="1" width="12.6328125" style="61" customWidth="1"/>
    <col min="2" max="8" width="18.6328125" style="8" customWidth="1"/>
    <col min="9" max="9" width="3" style="8" customWidth="1"/>
    <col min="10" max="16384" width="9.08984375" style="8"/>
  </cols>
  <sheetData>
    <row r="1" spans="1:8" ht="15" customHeight="1" x14ac:dyDescent="0.2">
      <c r="A1" s="43" t="s">
        <v>0</v>
      </c>
      <c r="B1" s="44"/>
      <c r="C1" s="44"/>
      <c r="D1" s="44"/>
      <c r="E1" s="44"/>
      <c r="F1" s="44"/>
      <c r="G1" s="44"/>
      <c r="H1" s="45"/>
    </row>
    <row r="2" spans="1:8" ht="15" customHeight="1" x14ac:dyDescent="0.2">
      <c r="A2" s="46" t="s">
        <v>1</v>
      </c>
      <c r="B2" s="47"/>
      <c r="C2" s="47"/>
      <c r="D2" s="47"/>
      <c r="E2" s="47"/>
      <c r="F2" s="47"/>
      <c r="G2" s="47"/>
      <c r="H2" s="48"/>
    </row>
    <row r="3" spans="1:8" ht="15" customHeight="1" x14ac:dyDescent="0.2">
      <c r="A3" s="43" t="s">
        <v>2</v>
      </c>
      <c r="B3" s="44"/>
      <c r="C3" s="44"/>
      <c r="D3" s="44"/>
      <c r="E3" s="44"/>
      <c r="F3" s="44"/>
      <c r="G3" s="44"/>
      <c r="H3" s="45"/>
    </row>
    <row r="4" spans="1:8" ht="15" customHeight="1" x14ac:dyDescent="0.2">
      <c r="A4" s="46" t="s">
        <v>3</v>
      </c>
      <c r="B4" s="47"/>
      <c r="C4" s="47"/>
      <c r="D4" s="47"/>
      <c r="E4" s="47"/>
      <c r="F4" s="47"/>
      <c r="G4" s="47"/>
      <c r="H4" s="48"/>
    </row>
    <row r="5" spans="1:8" ht="15" customHeight="1" x14ac:dyDescent="0.2">
      <c r="A5" s="43" t="s">
        <v>4</v>
      </c>
      <c r="B5" s="44"/>
      <c r="C5" s="44"/>
      <c r="D5" s="44"/>
      <c r="E5" s="44"/>
      <c r="F5" s="44"/>
      <c r="G5" s="44"/>
      <c r="H5" s="45"/>
    </row>
    <row r="6" spans="1:8" ht="20" x14ac:dyDescent="0.2">
      <c r="A6" s="49"/>
      <c r="B6" s="50" t="s">
        <v>5</v>
      </c>
      <c r="C6" s="50" t="s">
        <v>6</v>
      </c>
      <c r="D6" s="50" t="s">
        <v>7</v>
      </c>
      <c r="E6" s="50" t="s">
        <v>8</v>
      </c>
      <c r="F6" s="50" t="s">
        <v>9</v>
      </c>
      <c r="G6" s="50" t="s">
        <v>10</v>
      </c>
      <c r="H6" s="51" t="s">
        <v>11</v>
      </c>
    </row>
    <row r="7" spans="1:8" ht="15" customHeight="1" x14ac:dyDescent="0.2">
      <c r="A7" s="52">
        <v>45292</v>
      </c>
      <c r="B7" s="53">
        <v>0.27773198953379136</v>
      </c>
      <c r="C7" s="53">
        <v>3.4340607017943475E-2</v>
      </c>
      <c r="D7" s="53">
        <v>0.79554375517704712</v>
      </c>
      <c r="E7" s="53">
        <v>3.5617396460020573E-2</v>
      </c>
      <c r="F7" s="53">
        <v>-3.7773302361148849E-2</v>
      </c>
      <c r="G7" s="53">
        <v>-3.9570222739840635E-2</v>
      </c>
      <c r="H7" s="54">
        <v>1.0658902230878116</v>
      </c>
    </row>
    <row r="8" spans="1:8" ht="15" customHeight="1" x14ac:dyDescent="0.2">
      <c r="A8" s="55">
        <v>45658</v>
      </c>
      <c r="B8" s="56">
        <v>0.62318663438349298</v>
      </c>
      <c r="C8" s="56">
        <v>0.52987222260875277</v>
      </c>
      <c r="D8" s="56">
        <v>0.65519993227173456</v>
      </c>
      <c r="E8" s="56">
        <v>-0.16305376205919153</v>
      </c>
      <c r="F8" s="56">
        <v>0.12112450862502661</v>
      </c>
      <c r="G8" s="56">
        <v>2.8392009017497576E-2</v>
      </c>
      <c r="H8" s="57">
        <v>1.7947215448473091</v>
      </c>
    </row>
    <row r="9" spans="1:8" ht="15" customHeight="1" x14ac:dyDescent="0.2">
      <c r="A9" s="58">
        <v>46023</v>
      </c>
      <c r="B9" s="59">
        <v>0.237474645051995</v>
      </c>
      <c r="C9" s="59">
        <v>4.6154124225320871E-2</v>
      </c>
      <c r="D9" s="59">
        <v>0.42066610574401003</v>
      </c>
      <c r="E9" s="59">
        <v>8.2570612801581206E-2</v>
      </c>
      <c r="F9" s="59">
        <v>2.4220092800791664E-2</v>
      </c>
      <c r="G9" s="59">
        <v>1.0186972614692601E-2</v>
      </c>
      <c r="H9" s="60">
        <v>0.82127255323839166</v>
      </c>
    </row>
    <row r="10" spans="1:8" ht="15" customHeight="1" x14ac:dyDescent="0.2">
      <c r="A10" s="58">
        <v>46388</v>
      </c>
      <c r="B10" s="59">
        <v>0.42454866827786475</v>
      </c>
      <c r="C10" s="59">
        <v>0.23123379813375988</v>
      </c>
      <c r="D10" s="59">
        <v>0.36597518309019994</v>
      </c>
      <c r="E10" s="59">
        <v>8.4652957730571868E-2</v>
      </c>
      <c r="F10" s="59">
        <v>4.7361249287455984E-2</v>
      </c>
      <c r="G10" s="59">
        <v>-1.459078726125655E-3</v>
      </c>
      <c r="H10" s="60">
        <v>1.1523127777937308</v>
      </c>
    </row>
    <row r="11" spans="1:8" ht="15" customHeight="1" x14ac:dyDescent="0.2">
      <c r="A11" s="58">
        <v>46753</v>
      </c>
      <c r="B11" s="59">
        <v>0.44126622971747032</v>
      </c>
      <c r="C11" s="59">
        <v>0.31089727494387226</v>
      </c>
      <c r="D11" s="59">
        <v>0.36954088075152403</v>
      </c>
      <c r="E11" s="59">
        <v>0.15700227199327199</v>
      </c>
      <c r="F11" s="59">
        <v>5.607908231785147E-2</v>
      </c>
      <c r="G11" s="59">
        <v>-9.6844852036014593E-4</v>
      </c>
      <c r="H11" s="60">
        <v>1.3338172912036301</v>
      </c>
    </row>
    <row r="12" spans="1:8" ht="15" customHeight="1" x14ac:dyDescent="0.2">
      <c r="A12" s="8"/>
    </row>
    <row r="13" spans="1:8" ht="15" customHeight="1" x14ac:dyDescent="0.2">
      <c r="A13" s="8"/>
    </row>
    <row r="14" spans="1:8" ht="15" customHeight="1" x14ac:dyDescent="0.2">
      <c r="A14" s="8"/>
    </row>
    <row r="16" spans="1:8" ht="15" customHeight="1" x14ac:dyDescent="0.2">
      <c r="A16" s="8"/>
    </row>
    <row r="17" spans="1:11" ht="15" customHeight="1" x14ac:dyDescent="0.2">
      <c r="A17" s="8"/>
    </row>
    <row r="18" spans="1:11" ht="15" customHeight="1" x14ac:dyDescent="0.2">
      <c r="A18" s="8"/>
    </row>
    <row r="19" spans="1:11" ht="15" customHeight="1" x14ac:dyDescent="0.2">
      <c r="A19" s="8"/>
      <c r="J19" s="12"/>
      <c r="K19" s="12"/>
    </row>
    <row r="20" spans="1:11" ht="15" customHeight="1" x14ac:dyDescent="0.2">
      <c r="A20" s="8"/>
      <c r="J20" s="12"/>
      <c r="K20" s="12"/>
    </row>
    <row r="21" spans="1:11" ht="15" customHeight="1" x14ac:dyDescent="0.2">
      <c r="A21" s="8"/>
      <c r="J21" s="12"/>
      <c r="K21" s="12"/>
    </row>
    <row r="22" spans="1:11" ht="15" customHeight="1" x14ac:dyDescent="0.2">
      <c r="A22" s="8"/>
      <c r="J22" s="12"/>
      <c r="K22" s="12"/>
    </row>
    <row r="23" spans="1:11" ht="15" customHeight="1" x14ac:dyDescent="0.2">
      <c r="A23" s="8"/>
      <c r="J23" s="12"/>
    </row>
    <row r="24" spans="1:11" ht="15" customHeight="1" x14ac:dyDescent="0.2">
      <c r="A24" s="8"/>
      <c r="J24" s="12"/>
    </row>
    <row r="25" spans="1:11" ht="15" customHeight="1" x14ac:dyDescent="0.2">
      <c r="A25" s="8"/>
    </row>
    <row r="26" spans="1:11" ht="15" customHeight="1" x14ac:dyDescent="0.2">
      <c r="B26" s="12"/>
      <c r="C26" s="12"/>
      <c r="D26" s="12"/>
      <c r="E26" s="12"/>
      <c r="F26" s="12"/>
      <c r="G26" s="12"/>
      <c r="H26" s="12"/>
    </row>
    <row r="27" spans="1:11" ht="15" customHeight="1" x14ac:dyDescent="0.2">
      <c r="B27" s="12"/>
      <c r="C27" s="12"/>
      <c r="D27" s="12"/>
      <c r="E27" s="12"/>
      <c r="F27" s="12"/>
      <c r="G27" s="12"/>
      <c r="H27" s="12"/>
    </row>
    <row r="28" spans="1:11" ht="15" customHeight="1" x14ac:dyDescent="0.2">
      <c r="B28" s="12"/>
      <c r="C28" s="12"/>
      <c r="D28" s="12"/>
      <c r="E28" s="12"/>
      <c r="F28" s="12"/>
      <c r="G28" s="12"/>
      <c r="H28" s="12"/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348A-7E83-43BD-9946-E168F84AB318}">
  <dimension ref="A1:D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08984375" defaultRowHeight="15" customHeight="1" x14ac:dyDescent="0.2"/>
  <cols>
    <col min="1" max="1" width="12.6328125" style="36" customWidth="1"/>
    <col min="2" max="3" width="21.1796875" style="6" customWidth="1"/>
    <col min="4" max="4" width="21.1796875" style="5" customWidth="1"/>
    <col min="5" max="12" width="8.7265625" style="5" customWidth="1"/>
    <col min="13" max="16384" width="9.08984375" style="5"/>
  </cols>
  <sheetData>
    <row r="1" spans="1:4" ht="15" customHeight="1" x14ac:dyDescent="0.2">
      <c r="A1" s="14" t="s">
        <v>114</v>
      </c>
      <c r="B1" s="15"/>
      <c r="C1" s="16"/>
      <c r="D1" s="16"/>
    </row>
    <row r="2" spans="1:4" ht="15" customHeight="1" x14ac:dyDescent="0.2">
      <c r="A2" s="17" t="s">
        <v>12</v>
      </c>
      <c r="B2" s="18"/>
      <c r="C2" s="19"/>
      <c r="D2" s="19"/>
    </row>
    <row r="3" spans="1:4" ht="15" customHeight="1" x14ac:dyDescent="0.2">
      <c r="A3" s="14" t="s">
        <v>2</v>
      </c>
      <c r="B3" s="15"/>
      <c r="C3" s="16"/>
      <c r="D3" s="16"/>
    </row>
    <row r="4" spans="1:4" ht="30" x14ac:dyDescent="0.2">
      <c r="A4" s="20"/>
      <c r="B4" s="21" t="s">
        <v>13</v>
      </c>
      <c r="C4" s="21" t="s">
        <v>14</v>
      </c>
      <c r="D4" s="22" t="s">
        <v>15</v>
      </c>
    </row>
    <row r="5" spans="1:4" ht="15" customHeight="1" x14ac:dyDescent="0.2">
      <c r="A5" s="17">
        <v>45658</v>
      </c>
      <c r="B5" s="27">
        <v>3.9964616086199722</v>
      </c>
      <c r="C5" s="27">
        <v>1.5799664012991377</v>
      </c>
      <c r="D5" s="28">
        <v>3.8260331391716029</v>
      </c>
    </row>
    <row r="6" spans="1:4" ht="15" customHeight="1" x14ac:dyDescent="0.2">
      <c r="A6" s="32">
        <v>46023</v>
      </c>
      <c r="B6" s="33">
        <v>1.7879964215473887</v>
      </c>
      <c r="C6" s="33">
        <v>0.59420229110189737</v>
      </c>
      <c r="D6" s="34">
        <v>2.4120917955126497</v>
      </c>
    </row>
    <row r="7" spans="1:4" ht="15" customHeight="1" x14ac:dyDescent="0.2">
      <c r="A7" s="35">
        <v>46388</v>
      </c>
      <c r="B7" s="33">
        <v>2.635766075630519</v>
      </c>
      <c r="C7" s="33">
        <v>1.4941852159011892</v>
      </c>
      <c r="D7" s="34">
        <v>3.3446187726203114</v>
      </c>
    </row>
    <row r="8" spans="1:4" ht="15" customHeight="1" x14ac:dyDescent="0.2">
      <c r="A8" s="32">
        <v>46753</v>
      </c>
      <c r="B8" s="33">
        <v>3.002709814775617</v>
      </c>
      <c r="C8" s="33">
        <v>2.0343167958398967</v>
      </c>
      <c r="D8" s="34">
        <v>3.008785339653075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B743-B594-429D-A560-EE72C547A6C7}">
  <dimension ref="A1:D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4" sqref="D4"/>
    </sheetView>
  </sheetViews>
  <sheetFormatPr defaultColWidth="9.08984375" defaultRowHeight="15" customHeight="1" x14ac:dyDescent="0.2"/>
  <cols>
    <col min="1" max="1" width="12.6328125" style="36" customWidth="1"/>
    <col min="2" max="3" width="21.1796875" style="6" customWidth="1"/>
    <col min="4" max="4" width="21.1796875" style="5" customWidth="1"/>
    <col min="5" max="12" width="8.7265625" style="5" customWidth="1"/>
    <col min="13" max="16384" width="9.08984375" style="5"/>
  </cols>
  <sheetData>
    <row r="1" spans="1:4" ht="15" customHeight="1" x14ac:dyDescent="0.2">
      <c r="A1" s="14" t="s">
        <v>16</v>
      </c>
      <c r="B1" s="15"/>
      <c r="C1" s="16"/>
      <c r="D1" s="16"/>
    </row>
    <row r="2" spans="1:4" ht="15" customHeight="1" x14ac:dyDescent="0.2">
      <c r="A2" s="17" t="s">
        <v>115</v>
      </c>
      <c r="B2" s="18"/>
      <c r="C2" s="19"/>
      <c r="D2" s="19"/>
    </row>
    <row r="3" spans="1:4" ht="15" customHeight="1" x14ac:dyDescent="0.2">
      <c r="A3" s="14" t="s">
        <v>2</v>
      </c>
      <c r="B3" s="15"/>
      <c r="C3" s="16"/>
      <c r="D3" s="16"/>
    </row>
    <row r="4" spans="1:4" ht="20" x14ac:dyDescent="0.2">
      <c r="A4" s="20"/>
      <c r="B4" s="21" t="s">
        <v>17</v>
      </c>
      <c r="C4" s="21" t="s">
        <v>18</v>
      </c>
      <c r="D4" s="22" t="s">
        <v>116</v>
      </c>
    </row>
    <row r="5" spans="1:4" ht="15" customHeight="1" x14ac:dyDescent="0.2">
      <c r="A5" s="17">
        <v>43466</v>
      </c>
      <c r="B5" s="27">
        <v>2.6624058227818104</v>
      </c>
      <c r="C5" s="27">
        <v>1.0362963984666296</v>
      </c>
      <c r="D5" s="28">
        <v>1.692879340292917</v>
      </c>
    </row>
    <row r="6" spans="1:4" ht="15" customHeight="1" x14ac:dyDescent="0.2">
      <c r="A6" s="40">
        <v>43831</v>
      </c>
      <c r="B6" s="41">
        <v>2.1168280135441364</v>
      </c>
      <c r="C6" s="41">
        <v>-6.2109289476734446</v>
      </c>
      <c r="D6" s="42">
        <v>9.2094752588848703</v>
      </c>
    </row>
    <row r="7" spans="1:4" ht="15" customHeight="1" x14ac:dyDescent="0.2">
      <c r="A7" s="17">
        <v>44197</v>
      </c>
      <c r="B7" s="27">
        <v>1.5712509221426307</v>
      </c>
      <c r="C7" s="27">
        <v>4.5182658559493882</v>
      </c>
      <c r="D7" s="28">
        <v>6.8272981208149828</v>
      </c>
    </row>
    <row r="8" spans="1:4" ht="15" customHeight="1" x14ac:dyDescent="0.2">
      <c r="A8" s="40">
        <v>44562</v>
      </c>
      <c r="B8" s="41">
        <v>0.71247550990987119</v>
      </c>
      <c r="C8" s="41">
        <v>6.9431963297545085</v>
      </c>
      <c r="D8" s="42">
        <v>1.3942427026075239</v>
      </c>
    </row>
    <row r="9" spans="1:4" ht="15" customHeight="1" x14ac:dyDescent="0.2">
      <c r="A9" s="17">
        <v>44927</v>
      </c>
      <c r="B9" s="27">
        <v>1.9220632969075391</v>
      </c>
      <c r="C9" s="27">
        <v>0.73047042000207174</v>
      </c>
      <c r="D9" s="28">
        <v>2.493479435745988</v>
      </c>
    </row>
    <row r="10" spans="1:4" ht="15" customHeight="1" x14ac:dyDescent="0.2">
      <c r="A10" s="40">
        <v>45292</v>
      </c>
      <c r="B10" s="41">
        <v>2.3645069532578056</v>
      </c>
      <c r="C10" s="41">
        <v>0.99324098533799532</v>
      </c>
      <c r="D10" s="42">
        <v>3.7088890207539076</v>
      </c>
    </row>
    <row r="11" spans="1:4" ht="15" customHeight="1" x14ac:dyDescent="0.2">
      <c r="A11" s="17">
        <v>45658</v>
      </c>
      <c r="B11" s="27">
        <v>2.7570340979462538</v>
      </c>
      <c r="C11" s="27">
        <v>1.6239859145064539</v>
      </c>
      <c r="D11" s="28">
        <v>4.7249899231329513</v>
      </c>
    </row>
    <row r="12" spans="1:4" ht="15" customHeight="1" x14ac:dyDescent="0.2">
      <c r="A12" s="32">
        <v>46023</v>
      </c>
      <c r="B12" s="33">
        <v>1.139118431789865</v>
      </c>
      <c r="C12" s="33">
        <v>0.20942770740099981</v>
      </c>
      <c r="D12" s="34">
        <v>5.587831865809382</v>
      </c>
    </row>
    <row r="13" spans="1:4" ht="15" customHeight="1" x14ac:dyDescent="0.2">
      <c r="A13" s="35">
        <v>46388</v>
      </c>
      <c r="B13" s="33">
        <v>1.2714802302128403</v>
      </c>
      <c r="C13" s="33">
        <v>1.029377128597786</v>
      </c>
      <c r="D13" s="34">
        <v>5.825103935771935</v>
      </c>
    </row>
    <row r="14" spans="1:4" ht="15" customHeight="1" x14ac:dyDescent="0.2">
      <c r="A14" s="32">
        <v>46753</v>
      </c>
      <c r="B14" s="33">
        <v>1.0135402234979551</v>
      </c>
      <c r="C14" s="33">
        <v>1.4728205597888788</v>
      </c>
      <c r="D14" s="34">
        <v>5.4022436842684662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C332-9481-41D0-BB95-4A7775FEBB1C}">
  <dimension ref="A1:G57"/>
  <sheetViews>
    <sheetView zoomScaleNormal="10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B35" sqref="B35"/>
    </sheetView>
  </sheetViews>
  <sheetFormatPr defaultColWidth="8.90625" defaultRowHeight="10" x14ac:dyDescent="0.2"/>
  <cols>
    <col min="1" max="2" width="8.90625" style="37"/>
    <col min="3" max="3" width="14.54296875" style="37" bestFit="1" customWidth="1"/>
    <col min="4" max="4" width="24.1796875" style="37" bestFit="1" customWidth="1"/>
    <col min="5" max="5" width="23.6328125" style="37" bestFit="1" customWidth="1"/>
    <col min="6" max="20" width="8.81640625" style="37" customWidth="1"/>
    <col min="21" max="16384" width="8.90625" style="37"/>
  </cols>
  <sheetData>
    <row r="1" spans="1:7" x14ac:dyDescent="0.2">
      <c r="C1" s="37" t="s">
        <v>19</v>
      </c>
      <c r="D1" s="37" t="s">
        <v>20</v>
      </c>
      <c r="E1" s="37" t="s">
        <v>21</v>
      </c>
      <c r="G1" s="38"/>
    </row>
    <row r="2" spans="1:7" x14ac:dyDescent="0.2">
      <c r="A2" s="37" t="s">
        <v>22</v>
      </c>
      <c r="B2" s="37">
        <v>2015</v>
      </c>
      <c r="C2" s="39">
        <v>100</v>
      </c>
      <c r="D2" s="39">
        <v>100</v>
      </c>
      <c r="E2" s="39">
        <v>100</v>
      </c>
      <c r="G2" s="38"/>
    </row>
    <row r="3" spans="1:7" x14ac:dyDescent="0.2">
      <c r="A3" s="37" t="s">
        <v>23</v>
      </c>
      <c r="B3" s="37">
        <v>2015</v>
      </c>
      <c r="C3" s="39">
        <v>100.91599430267308</v>
      </c>
      <c r="D3" s="39">
        <v>100.89762919682165</v>
      </c>
      <c r="E3" s="39">
        <v>99.981801590542375</v>
      </c>
      <c r="G3" s="38"/>
    </row>
    <row r="4" spans="1:7" x14ac:dyDescent="0.2">
      <c r="A4" s="37" t="s">
        <v>24</v>
      </c>
      <c r="B4" s="37">
        <v>2015</v>
      </c>
      <c r="C4" s="39">
        <v>101.99133309769088</v>
      </c>
      <c r="D4" s="39">
        <v>102.7149939961278</v>
      </c>
      <c r="E4" s="39">
        <v>100.70953175770707</v>
      </c>
      <c r="G4" s="38"/>
    </row>
    <row r="5" spans="1:7" x14ac:dyDescent="0.2">
      <c r="A5" s="37" t="s">
        <v>25</v>
      </c>
      <c r="B5" s="37">
        <v>2015</v>
      </c>
      <c r="C5" s="39">
        <v>103.16752169129397</v>
      </c>
      <c r="D5" s="39">
        <v>104.54808655841792</v>
      </c>
      <c r="E5" s="39">
        <v>101.33817779519312</v>
      </c>
      <c r="G5" s="38"/>
    </row>
    <row r="6" spans="1:7" x14ac:dyDescent="0.2">
      <c r="A6" s="37" t="s">
        <v>26</v>
      </c>
      <c r="B6" s="37">
        <v>2016</v>
      </c>
      <c r="C6" s="39">
        <v>104.34729802782121</v>
      </c>
      <c r="D6" s="39">
        <v>105.55048969368845</v>
      </c>
      <c r="E6" s="39">
        <v>101.15306451494934</v>
      </c>
      <c r="G6" s="38"/>
    </row>
    <row r="7" spans="1:7" x14ac:dyDescent="0.2">
      <c r="A7" s="37" t="s">
        <v>27</v>
      </c>
      <c r="B7" s="37">
        <v>2016</v>
      </c>
      <c r="C7" s="39">
        <v>105.93886781991668</v>
      </c>
      <c r="D7" s="39">
        <v>105.82452721105322</v>
      </c>
      <c r="E7" s="39">
        <v>99.89206925539564</v>
      </c>
      <c r="G7" s="38"/>
    </row>
    <row r="8" spans="1:7" x14ac:dyDescent="0.2">
      <c r="A8" s="37" t="s">
        <v>28</v>
      </c>
      <c r="B8" s="37">
        <v>2016</v>
      </c>
      <c r="C8" s="39">
        <v>108.08531736213808</v>
      </c>
      <c r="D8" s="39">
        <v>109.47423448208957</v>
      </c>
      <c r="E8" s="39">
        <v>101.28501923651474</v>
      </c>
      <c r="G8" s="38"/>
    </row>
    <row r="9" spans="1:7" x14ac:dyDescent="0.2">
      <c r="A9" s="37" t="s">
        <v>29</v>
      </c>
      <c r="B9" s="37">
        <v>2016</v>
      </c>
      <c r="C9" s="39">
        <v>109.94404253984654</v>
      </c>
      <c r="D9" s="39">
        <v>111.61178399806076</v>
      </c>
      <c r="E9" s="39">
        <v>101.51690025188023</v>
      </c>
      <c r="G9" s="38"/>
    </row>
    <row r="10" spans="1:7" x14ac:dyDescent="0.2">
      <c r="A10" s="37" t="s">
        <v>30</v>
      </c>
      <c r="B10" s="37">
        <v>2017</v>
      </c>
      <c r="C10" s="39">
        <v>112.09209900190523</v>
      </c>
      <c r="D10" s="39">
        <v>114.57685259493178</v>
      </c>
      <c r="E10" s="39">
        <v>102.21670716772313</v>
      </c>
      <c r="G10" s="38"/>
    </row>
    <row r="11" spans="1:7" x14ac:dyDescent="0.2">
      <c r="A11" s="37" t="s">
        <v>31</v>
      </c>
      <c r="B11" s="37">
        <v>2017</v>
      </c>
      <c r="C11" s="39">
        <v>114.50497600240877</v>
      </c>
      <c r="D11" s="39">
        <v>115.56764054693087</v>
      </c>
      <c r="E11" s="39">
        <v>100.92805097352253</v>
      </c>
      <c r="G11" s="38"/>
    </row>
    <row r="12" spans="1:7" x14ac:dyDescent="0.2">
      <c r="A12" s="37" t="s">
        <v>32</v>
      </c>
      <c r="B12" s="37">
        <v>2017</v>
      </c>
      <c r="C12" s="39">
        <v>116.90296399398865</v>
      </c>
      <c r="D12" s="39">
        <v>116.36890952138958</v>
      </c>
      <c r="E12" s="39">
        <v>99.543164301098017</v>
      </c>
      <c r="G12" s="38"/>
    </row>
    <row r="13" spans="1:7" x14ac:dyDescent="0.2">
      <c r="A13" s="37" t="s">
        <v>33</v>
      </c>
      <c r="B13" s="37">
        <v>2017</v>
      </c>
      <c r="C13" s="39">
        <v>119.5148356730819</v>
      </c>
      <c r="D13" s="39">
        <v>117.77192477637988</v>
      </c>
      <c r="E13" s="39">
        <v>98.54167820514806</v>
      </c>
      <c r="G13" s="38"/>
    </row>
    <row r="14" spans="1:7" x14ac:dyDescent="0.2">
      <c r="A14" s="37" t="s">
        <v>34</v>
      </c>
      <c r="B14" s="37">
        <v>2018</v>
      </c>
      <c r="C14" s="39">
        <v>122.41924282035623</v>
      </c>
      <c r="D14" s="39">
        <v>117.40152464925069</v>
      </c>
      <c r="E14" s="39">
        <v>95.901201432466962</v>
      </c>
      <c r="G14" s="38"/>
    </row>
    <row r="15" spans="1:7" x14ac:dyDescent="0.2">
      <c r="A15" s="37" t="s">
        <v>35</v>
      </c>
      <c r="B15" s="37">
        <v>2018</v>
      </c>
      <c r="C15" s="39">
        <v>124.96868576427804</v>
      </c>
      <c r="D15" s="39">
        <v>118.46354172998757</v>
      </c>
      <c r="E15" s="39">
        <v>94.794580742762406</v>
      </c>
      <c r="G15" s="38"/>
    </row>
    <row r="16" spans="1:7" x14ac:dyDescent="0.2">
      <c r="A16" s="37" t="s">
        <v>36</v>
      </c>
      <c r="B16" s="37">
        <v>2018</v>
      </c>
      <c r="C16" s="39">
        <v>127.87969654693229</v>
      </c>
      <c r="D16" s="39">
        <v>121.96059885997145</v>
      </c>
      <c r="E16" s="39">
        <v>95.371354603747818</v>
      </c>
      <c r="G16" s="38"/>
    </row>
    <row r="17" spans="1:7" x14ac:dyDescent="0.2">
      <c r="A17" s="37" t="s">
        <v>37</v>
      </c>
      <c r="B17" s="37">
        <v>2018</v>
      </c>
      <c r="C17" s="39">
        <v>130.47660206887883</v>
      </c>
      <c r="D17" s="39">
        <v>126.17608491921087</v>
      </c>
      <c r="E17" s="39">
        <v>96.703993603851117</v>
      </c>
      <c r="G17" s="38"/>
    </row>
    <row r="18" spans="1:7" x14ac:dyDescent="0.2">
      <c r="A18" s="37" t="s">
        <v>38</v>
      </c>
      <c r="B18" s="37">
        <v>2019</v>
      </c>
      <c r="C18" s="39">
        <v>132.52249882763272</v>
      </c>
      <c r="D18" s="39">
        <v>129.03315483984861</v>
      </c>
      <c r="E18" s="39">
        <v>97.366979932726309</v>
      </c>
      <c r="G18" s="38"/>
    </row>
    <row r="19" spans="1:7" x14ac:dyDescent="0.2">
      <c r="A19" s="37" t="s">
        <v>39</v>
      </c>
      <c r="B19" s="37">
        <v>2019</v>
      </c>
      <c r="C19" s="39">
        <v>134.19528904160043</v>
      </c>
      <c r="D19" s="39">
        <v>129.58523072477399</v>
      </c>
      <c r="E19" s="39">
        <v>96.564664564791585</v>
      </c>
      <c r="G19" s="38"/>
    </row>
    <row r="20" spans="1:7" x14ac:dyDescent="0.2">
      <c r="A20" s="37" t="s">
        <v>40</v>
      </c>
      <c r="B20" s="37">
        <v>2019</v>
      </c>
      <c r="C20" s="39">
        <v>135.91914892863818</v>
      </c>
      <c r="D20" s="39">
        <v>130.69192258651884</v>
      </c>
      <c r="E20" s="39">
        <v>96.154164896320978</v>
      </c>
      <c r="G20" s="38"/>
    </row>
    <row r="21" spans="1:7" x14ac:dyDescent="0.2">
      <c r="A21" s="37" t="s">
        <v>41</v>
      </c>
      <c r="B21" s="37">
        <v>2019</v>
      </c>
      <c r="C21" s="39">
        <v>138.63397302924062</v>
      </c>
      <c r="D21" s="39">
        <v>132.00987538554983</v>
      </c>
      <c r="E21" s="39">
        <v>95.221879962789757</v>
      </c>
      <c r="G21" s="38"/>
    </row>
    <row r="22" spans="1:7" x14ac:dyDescent="0.2">
      <c r="A22" s="37" t="s">
        <v>42</v>
      </c>
      <c r="B22" s="37">
        <v>2020</v>
      </c>
      <c r="C22" s="39">
        <v>141.56384525883732</v>
      </c>
      <c r="D22" s="39">
        <v>134.49564388255564</v>
      </c>
      <c r="E22" s="39">
        <v>95.007057512913633</v>
      </c>
      <c r="G22" s="38"/>
    </row>
    <row r="23" spans="1:7" x14ac:dyDescent="0.2">
      <c r="A23" s="37" t="s">
        <v>43</v>
      </c>
      <c r="B23" s="37">
        <v>2020</v>
      </c>
      <c r="C23" s="39">
        <v>144.56376160957882</v>
      </c>
      <c r="D23" s="39">
        <v>130.63032595181602</v>
      </c>
      <c r="E23" s="39">
        <v>90.361736923121427</v>
      </c>
      <c r="G23" s="38"/>
    </row>
    <row r="24" spans="1:7" x14ac:dyDescent="0.2">
      <c r="A24" s="37" t="s">
        <v>44</v>
      </c>
      <c r="B24" s="37">
        <v>2020</v>
      </c>
      <c r="C24" s="39">
        <v>147.05959428168785</v>
      </c>
      <c r="D24" s="39">
        <v>133.70324798098193</v>
      </c>
      <c r="E24" s="39">
        <v>90.917732116734754</v>
      </c>
    </row>
    <row r="25" spans="1:7" x14ac:dyDescent="0.2">
      <c r="A25" s="37" t="s">
        <v>45</v>
      </c>
      <c r="B25" s="37">
        <v>2020</v>
      </c>
      <c r="C25" s="39">
        <v>150.81306120606885</v>
      </c>
      <c r="D25" s="39">
        <v>137.8877615698047</v>
      </c>
      <c r="E25" s="39">
        <v>91.429588702132889</v>
      </c>
      <c r="G25" s="38"/>
    </row>
    <row r="26" spans="1:7" x14ac:dyDescent="0.2">
      <c r="A26" s="37" t="s">
        <v>46</v>
      </c>
      <c r="B26" s="37">
        <v>2021</v>
      </c>
      <c r="C26" s="39">
        <v>156.09051251800986</v>
      </c>
      <c r="D26" s="39">
        <v>134.75203523490106</v>
      </c>
      <c r="E26" s="39">
        <v>86.329420706689803</v>
      </c>
    </row>
    <row r="27" spans="1:7" x14ac:dyDescent="0.2">
      <c r="A27" s="37" t="s">
        <v>47</v>
      </c>
      <c r="B27" s="37">
        <v>2021</v>
      </c>
      <c r="C27" s="39">
        <v>163.12922566821291</v>
      </c>
      <c r="D27" s="39">
        <v>136.35015706689353</v>
      </c>
      <c r="E27" s="39">
        <v>83.584137979184007</v>
      </c>
    </row>
    <row r="28" spans="1:7" x14ac:dyDescent="0.2">
      <c r="A28" s="37" t="s">
        <v>48</v>
      </c>
      <c r="B28" s="37">
        <v>2021</v>
      </c>
      <c r="C28" s="39">
        <v>172.45350071637105</v>
      </c>
      <c r="D28" s="39">
        <v>141.9059008557571</v>
      </c>
      <c r="E28" s="39">
        <v>82.286471580037883</v>
      </c>
    </row>
    <row r="29" spans="1:7" x14ac:dyDescent="0.2">
      <c r="A29" s="37" t="s">
        <v>49</v>
      </c>
      <c r="B29" s="37">
        <v>2021</v>
      </c>
      <c r="C29" s="39">
        <v>180.2190629381833</v>
      </c>
      <c r="D29" s="39">
        <v>143.9851334145367</v>
      </c>
      <c r="E29" s="39">
        <v>79.894507865643973</v>
      </c>
    </row>
    <row r="30" spans="1:7" x14ac:dyDescent="0.2">
      <c r="A30" s="37" t="s">
        <v>50</v>
      </c>
      <c r="B30" s="37">
        <v>2022</v>
      </c>
      <c r="C30" s="39">
        <v>187.47637548970636</v>
      </c>
      <c r="D30" s="39">
        <v>146.59173685798609</v>
      </c>
      <c r="E30" s="39">
        <v>78.192111659442077</v>
      </c>
    </row>
    <row r="31" spans="1:7" x14ac:dyDescent="0.2">
      <c r="A31" s="37" t="s">
        <v>51</v>
      </c>
      <c r="B31" s="37">
        <v>2022</v>
      </c>
      <c r="C31" s="39">
        <v>192.68884517337307</v>
      </c>
      <c r="D31" s="39">
        <v>146.78605389094866</v>
      </c>
      <c r="E31" s="39">
        <v>76.177764083269551</v>
      </c>
    </row>
    <row r="32" spans="1:7" x14ac:dyDescent="0.2">
      <c r="A32" s="37" t="s">
        <v>52</v>
      </c>
      <c r="B32" s="37">
        <v>2022</v>
      </c>
      <c r="C32" s="39">
        <v>192.42330943437258</v>
      </c>
      <c r="D32" s="39">
        <v>150.74135871556888</v>
      </c>
      <c r="E32" s="39">
        <v>78.338408771095558</v>
      </c>
    </row>
    <row r="33" spans="1:5" x14ac:dyDescent="0.2">
      <c r="A33" s="37" t="s">
        <v>53</v>
      </c>
      <c r="B33" s="37">
        <v>2022</v>
      </c>
      <c r="C33" s="39">
        <v>188.70447857234575</v>
      </c>
      <c r="D33" s="39">
        <v>150.72961109250735</v>
      </c>
      <c r="E33" s="39">
        <v>79.876011546127913</v>
      </c>
    </row>
    <row r="34" spans="1:5" x14ac:dyDescent="0.2">
      <c r="A34" s="37" t="s">
        <v>54</v>
      </c>
      <c r="B34" s="37">
        <v>2023</v>
      </c>
      <c r="C34" s="39">
        <v>185.49561548115358</v>
      </c>
      <c r="D34" s="39">
        <v>148.55012667895738</v>
      </c>
      <c r="E34" s="39">
        <v>80.082823679490218</v>
      </c>
    </row>
    <row r="35" spans="1:5" x14ac:dyDescent="0.2">
      <c r="A35" s="37" t="s">
        <v>55</v>
      </c>
      <c r="B35" s="37">
        <v>2023</v>
      </c>
      <c r="C35" s="39">
        <v>182.32982587002556</v>
      </c>
      <c r="D35" s="39">
        <v>151.88219310704397</v>
      </c>
      <c r="E35" s="39">
        <v>83.300794251464765</v>
      </c>
    </row>
    <row r="36" spans="1:5" x14ac:dyDescent="0.2">
      <c r="A36" s="37" t="s">
        <v>56</v>
      </c>
      <c r="B36" s="37">
        <v>2023</v>
      </c>
      <c r="C36" s="39">
        <v>183.65320632006177</v>
      </c>
      <c r="D36" s="39">
        <v>152.26652221280662</v>
      </c>
      <c r="E36" s="39">
        <v>82.909808798787878</v>
      </c>
    </row>
    <row r="37" spans="1:5" x14ac:dyDescent="0.2">
      <c r="A37" s="37" t="s">
        <v>57</v>
      </c>
      <c r="B37" s="37">
        <v>2023</v>
      </c>
      <c r="C37" s="39">
        <v>188.06035122579203</v>
      </c>
      <c r="D37" s="39">
        <v>154.06121505002824</v>
      </c>
      <c r="E37" s="39">
        <v>81.921156716897116</v>
      </c>
    </row>
    <row r="38" spans="1:5" x14ac:dyDescent="0.2">
      <c r="A38" s="37" t="s">
        <v>58</v>
      </c>
      <c r="B38" s="37">
        <v>2024</v>
      </c>
      <c r="C38" s="39">
        <v>192.55371972317198</v>
      </c>
      <c r="D38" s="39">
        <v>153.6783999877467</v>
      </c>
      <c r="E38" s="39">
        <v>79.810662815906639</v>
      </c>
    </row>
    <row r="39" spans="1:5" x14ac:dyDescent="0.2">
      <c r="A39" s="37" t="s">
        <v>59</v>
      </c>
      <c r="B39" s="37">
        <v>2024</v>
      </c>
      <c r="C39" s="39">
        <v>198.12251765600647</v>
      </c>
      <c r="D39" s="39">
        <v>155.80892304355106</v>
      </c>
      <c r="E39" s="39">
        <v>78.64271304793175</v>
      </c>
    </row>
    <row r="40" spans="1:5" x14ac:dyDescent="0.2">
      <c r="A40" s="37" t="s">
        <v>60</v>
      </c>
      <c r="B40" s="37">
        <v>2024</v>
      </c>
      <c r="C40" s="39">
        <v>204.04625668818426</v>
      </c>
      <c r="D40" s="39">
        <v>157.10904951202025</v>
      </c>
      <c r="E40" s="39">
        <v>76.996781054458808</v>
      </c>
    </row>
    <row r="41" spans="1:5" x14ac:dyDescent="0.2">
      <c r="A41" s="37" t="s">
        <v>61</v>
      </c>
      <c r="B41" s="37">
        <v>2024</v>
      </c>
      <c r="C41" s="39">
        <v>209.54320057414543</v>
      </c>
      <c r="D41" s="39">
        <v>160.17933414552331</v>
      </c>
      <c r="E41" s="39">
        <v>76.442153077090637</v>
      </c>
    </row>
    <row r="42" spans="1:5" x14ac:dyDescent="0.2">
      <c r="A42" s="37" t="s">
        <v>62</v>
      </c>
      <c r="B42" s="37">
        <v>2025</v>
      </c>
      <c r="C42" s="39">
        <v>213.43248029792741</v>
      </c>
      <c r="D42" s="39">
        <v>163.65772740531932</v>
      </c>
      <c r="E42" s="39">
        <v>76.678923084655054</v>
      </c>
    </row>
    <row r="43" spans="1:5" x14ac:dyDescent="0.2">
      <c r="A43" s="37" t="s">
        <v>63</v>
      </c>
      <c r="B43" s="37">
        <v>2025</v>
      </c>
      <c r="C43" s="39">
        <v>217.40864331592067</v>
      </c>
      <c r="D43" s="39">
        <v>164.374951666409</v>
      </c>
      <c r="E43" s="39">
        <v>75.606447452759554</v>
      </c>
    </row>
    <row r="44" spans="1:5" x14ac:dyDescent="0.2">
      <c r="A44" s="37" t="s">
        <v>64</v>
      </c>
      <c r="B44" s="37">
        <v>2025</v>
      </c>
      <c r="C44" s="39">
        <v>220.04428157642613</v>
      </c>
      <c r="D44" s="39">
        <v>165.51545249594753</v>
      </c>
      <c r="E44" s="39">
        <v>75.219156485309725</v>
      </c>
    </row>
    <row r="45" spans="1:5" x14ac:dyDescent="0.2">
      <c r="A45" s="37" t="s">
        <v>65</v>
      </c>
      <c r="B45" s="37">
        <v>2025</v>
      </c>
      <c r="C45" s="39">
        <v>222.38965378632076</v>
      </c>
      <c r="D45" s="39">
        <v>167.61883345214298</v>
      </c>
      <c r="E45" s="39">
        <v>75.371686856078583</v>
      </c>
    </row>
    <row r="46" spans="1:5" x14ac:dyDescent="0.2">
      <c r="A46" s="37" t="s">
        <v>66</v>
      </c>
      <c r="B46" s="37">
        <v>2026</v>
      </c>
      <c r="C46" s="39">
        <v>224.58617116568448</v>
      </c>
      <c r="D46" s="39">
        <v>170.31172580698262</v>
      </c>
      <c r="E46" s="39">
        <v>75.833576449966799</v>
      </c>
    </row>
    <row r="47" spans="1:5" x14ac:dyDescent="0.2">
      <c r="A47" s="37" t="s">
        <v>67</v>
      </c>
      <c r="B47" s="37">
        <v>2026</v>
      </c>
      <c r="C47" s="39">
        <v>225.55189170169726</v>
      </c>
      <c r="D47" s="39">
        <v>168.73599686308989</v>
      </c>
      <c r="E47" s="39">
        <v>74.810277843402446</v>
      </c>
    </row>
    <row r="48" spans="1:5" x14ac:dyDescent="0.2">
      <c r="A48" s="37" t="s">
        <v>68</v>
      </c>
      <c r="B48" s="37">
        <v>2026</v>
      </c>
      <c r="C48" s="39">
        <v>226.45409926850414</v>
      </c>
      <c r="D48" s="39">
        <v>168.69626417339791</v>
      </c>
      <c r="E48" s="39">
        <v>74.494683345686141</v>
      </c>
    </row>
    <row r="49" spans="1:5" x14ac:dyDescent="0.2">
      <c r="A49" s="37" t="s">
        <v>69</v>
      </c>
      <c r="B49" s="37">
        <v>2026</v>
      </c>
      <c r="C49" s="39">
        <v>227.58636976484675</v>
      </c>
      <c r="D49" s="39">
        <v>170.07593767234064</v>
      </c>
      <c r="E49" s="39">
        <v>74.730282770480201</v>
      </c>
    </row>
    <row r="50" spans="1:5" x14ac:dyDescent="0.2">
      <c r="A50" s="37" t="s">
        <v>70</v>
      </c>
      <c r="B50" s="37">
        <v>2027</v>
      </c>
      <c r="C50" s="39">
        <v>229.40706072296499</v>
      </c>
      <c r="D50" s="39">
        <v>171.90053547583071</v>
      </c>
      <c r="E50" s="39">
        <v>74.932539100625178</v>
      </c>
    </row>
    <row r="51" spans="1:5" x14ac:dyDescent="0.2">
      <c r="A51" s="37" t="s">
        <v>71</v>
      </c>
      <c r="B51" s="37">
        <v>2027</v>
      </c>
      <c r="C51" s="39">
        <v>231.70113133019416</v>
      </c>
      <c r="D51" s="39">
        <v>174.60075536989191</v>
      </c>
      <c r="E51" s="39">
        <v>75.356021944092603</v>
      </c>
    </row>
    <row r="52" spans="1:5" x14ac:dyDescent="0.2">
      <c r="A52" s="37" t="s">
        <v>72</v>
      </c>
      <c r="B52" s="37">
        <v>2027</v>
      </c>
      <c r="C52" s="39">
        <v>234.01814264349642</v>
      </c>
      <c r="D52" s="39">
        <v>175.91356189277047</v>
      </c>
      <c r="E52" s="39">
        <v>75.17090765084717</v>
      </c>
    </row>
    <row r="53" spans="1:5" x14ac:dyDescent="0.2">
      <c r="A53" s="37" t="s">
        <v>73</v>
      </c>
      <c r="B53" s="37">
        <v>2027</v>
      </c>
      <c r="C53" s="39">
        <v>236.35832406993165</v>
      </c>
      <c r="D53" s="39">
        <v>177.91093471322392</v>
      </c>
      <c r="E53" s="39">
        <v>75.271702578405979</v>
      </c>
    </row>
    <row r="54" spans="1:5" x14ac:dyDescent="0.2">
      <c r="A54" s="37" t="s">
        <v>74</v>
      </c>
      <c r="B54" s="37">
        <v>2028</v>
      </c>
      <c r="C54" s="39">
        <v>238.67463564581692</v>
      </c>
      <c r="D54" s="39">
        <v>178.9695592624991</v>
      </c>
      <c r="E54" s="39">
        <v>74.984741792203835</v>
      </c>
    </row>
    <row r="55" spans="1:5" x14ac:dyDescent="0.2">
      <c r="A55" s="37" t="s">
        <v>75</v>
      </c>
      <c r="B55" s="37">
        <v>2028</v>
      </c>
      <c r="C55" s="39">
        <v>241.01364707514628</v>
      </c>
      <c r="D55" s="39">
        <v>181.60968229411603</v>
      </c>
      <c r="E55" s="39">
        <v>75.352447671766669</v>
      </c>
    </row>
    <row r="56" spans="1:5" x14ac:dyDescent="0.2">
      <c r="A56" s="37" t="s">
        <v>76</v>
      </c>
      <c r="B56" s="37">
        <v>2028</v>
      </c>
      <c r="C56" s="39">
        <v>243.3755808164826</v>
      </c>
      <c r="D56" s="39">
        <v>182.5414412502254</v>
      </c>
      <c r="E56" s="39">
        <v>75.004008470295474</v>
      </c>
    </row>
    <row r="57" spans="1:5" x14ac:dyDescent="0.2">
      <c r="A57" s="37" t="s">
        <v>77</v>
      </c>
      <c r="B57" s="37">
        <v>2028</v>
      </c>
      <c r="C57" s="39">
        <v>245.73632395040272</v>
      </c>
      <c r="D57" s="39">
        <v>183.83270482527041</v>
      </c>
      <c r="E57" s="39">
        <v>74.808926035034844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4410-4F60-4585-9D51-0732C2510EE5}">
  <dimension ref="A1:D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08984375" defaultRowHeight="15" customHeight="1" x14ac:dyDescent="0.2"/>
  <cols>
    <col min="1" max="1" width="12.6328125" style="36" customWidth="1"/>
    <col min="2" max="3" width="21.1796875" style="6" customWidth="1"/>
    <col min="4" max="4" width="21.1796875" style="5" customWidth="1"/>
    <col min="5" max="12" width="8.7265625" style="5" customWidth="1"/>
    <col min="13" max="16384" width="9.08984375" style="5"/>
  </cols>
  <sheetData>
    <row r="1" spans="1:4" ht="15" customHeight="1" x14ac:dyDescent="0.2">
      <c r="A1" s="14" t="s">
        <v>78</v>
      </c>
      <c r="B1" s="15"/>
      <c r="C1" s="16"/>
      <c r="D1" s="16"/>
    </row>
    <row r="2" spans="1:4" ht="15" customHeight="1" x14ac:dyDescent="0.2">
      <c r="A2" s="17" t="s">
        <v>79</v>
      </c>
      <c r="B2" s="18"/>
      <c r="C2" s="19"/>
      <c r="D2" s="19"/>
    </row>
    <row r="3" spans="1:4" ht="15" customHeight="1" x14ac:dyDescent="0.2">
      <c r="A3" s="14" t="s">
        <v>2</v>
      </c>
      <c r="B3" s="15"/>
      <c r="C3" s="16"/>
      <c r="D3" s="16"/>
    </row>
    <row r="4" spans="1:4" ht="20" x14ac:dyDescent="0.2">
      <c r="A4" s="20" t="s">
        <v>80</v>
      </c>
      <c r="B4" s="21" t="s">
        <v>81</v>
      </c>
      <c r="C4" s="21" t="s">
        <v>82</v>
      </c>
      <c r="D4" s="22" t="s">
        <v>83</v>
      </c>
    </row>
    <row r="5" spans="1:4" ht="15" customHeight="1" x14ac:dyDescent="0.2">
      <c r="A5" s="23">
        <v>43831</v>
      </c>
      <c r="B5" s="24">
        <v>-0.37898588604285965</v>
      </c>
      <c r="C5" s="24">
        <v>6.757996963084878E-2</v>
      </c>
      <c r="D5" s="25">
        <v>4.8583333333333352</v>
      </c>
    </row>
    <row r="6" spans="1:4" ht="15" customHeight="1" x14ac:dyDescent="0.2">
      <c r="A6" s="26">
        <v>44197</v>
      </c>
      <c r="B6" s="27">
        <v>1.6502689229962009</v>
      </c>
      <c r="C6" s="27">
        <v>0.99133726310867143</v>
      </c>
      <c r="D6" s="28">
        <v>4.2416666666666671</v>
      </c>
    </row>
    <row r="7" spans="1:4" ht="15" customHeight="1" x14ac:dyDescent="0.2">
      <c r="A7" s="29">
        <v>44562</v>
      </c>
      <c r="B7" s="24">
        <v>3.2185628742515071</v>
      </c>
      <c r="C7" s="24">
        <v>2.5047883230962187</v>
      </c>
      <c r="D7" s="25">
        <v>3.5166666666666648</v>
      </c>
    </row>
    <row r="8" spans="1:4" ht="15" customHeight="1" x14ac:dyDescent="0.2">
      <c r="A8" s="17">
        <v>44927</v>
      </c>
      <c r="B8" s="30">
        <v>1.7103848365882302</v>
      </c>
      <c r="C8" s="30">
        <v>1.7404680981302656</v>
      </c>
      <c r="D8" s="31">
        <v>3.55</v>
      </c>
    </row>
    <row r="9" spans="1:4" ht="15" customHeight="1" x14ac:dyDescent="0.2">
      <c r="A9" s="29">
        <v>45292</v>
      </c>
      <c r="B9" s="24">
        <v>0.97111247695145231</v>
      </c>
      <c r="C9" s="24">
        <v>1.0758135889742837</v>
      </c>
      <c r="D9" s="25">
        <v>3.6583333333333323</v>
      </c>
    </row>
    <row r="10" spans="1:4" ht="15" customHeight="1" x14ac:dyDescent="0.2">
      <c r="A10" s="17">
        <v>45658</v>
      </c>
      <c r="B10" s="27">
        <v>0.47723399074750539</v>
      </c>
      <c r="C10" s="27">
        <v>0.68451308720069992</v>
      </c>
      <c r="D10" s="28">
        <v>3.8833333333333324</v>
      </c>
    </row>
    <row r="11" spans="1:4" ht="15" customHeight="1" x14ac:dyDescent="0.2">
      <c r="A11" s="32">
        <v>46023</v>
      </c>
      <c r="B11" s="33">
        <v>0.19658032070033471</v>
      </c>
      <c r="C11" s="33">
        <v>0.38411754382665642</v>
      </c>
      <c r="D11" s="34">
        <v>4.0613263550130299</v>
      </c>
    </row>
    <row r="12" spans="1:4" ht="15" customHeight="1" x14ac:dyDescent="0.2">
      <c r="A12" s="35">
        <v>46388</v>
      </c>
      <c r="B12" s="33">
        <v>0.480966662386062</v>
      </c>
      <c r="C12" s="33">
        <v>0.6098280273390877</v>
      </c>
      <c r="D12" s="34">
        <v>4.1845706567993926</v>
      </c>
    </row>
    <row r="13" spans="1:4" ht="15" customHeight="1" x14ac:dyDescent="0.2">
      <c r="A13" s="32">
        <v>46753</v>
      </c>
      <c r="B13" s="33">
        <v>0.28143264081936792</v>
      </c>
      <c r="C13" s="33">
        <v>0.40713716776556996</v>
      </c>
      <c r="D13" s="34">
        <v>4.304698957309717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888D-C480-4817-9D1E-050C596C960D}">
  <dimension ref="A1:D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8.6328125" defaultRowHeight="10" x14ac:dyDescent="0.2"/>
  <cols>
    <col min="1" max="1" width="7.54296875" style="8" customWidth="1"/>
    <col min="2" max="4" width="16.54296875" style="8" customWidth="1"/>
    <col min="5" max="16384" width="8.6328125" style="8"/>
  </cols>
  <sheetData>
    <row r="1" spans="1:4" ht="100" x14ac:dyDescent="0.2">
      <c r="B1" s="9" t="s">
        <v>84</v>
      </c>
      <c r="C1" s="9" t="s">
        <v>85</v>
      </c>
      <c r="D1" s="9" t="s">
        <v>86</v>
      </c>
    </row>
    <row r="2" spans="1:4" x14ac:dyDescent="0.2">
      <c r="A2" s="10">
        <v>44197</v>
      </c>
      <c r="B2" s="11">
        <v>1.82</v>
      </c>
      <c r="C2" s="11">
        <v>2.2999999999999998</v>
      </c>
      <c r="D2" s="11" t="e">
        <v>#N/A</v>
      </c>
    </row>
    <row r="3" spans="1:4" x14ac:dyDescent="0.2">
      <c r="A3" s="10">
        <v>44228</v>
      </c>
      <c r="B3" s="11">
        <v>1.84</v>
      </c>
      <c r="C3" s="11">
        <v>2.2000000000000002</v>
      </c>
      <c r="D3" s="11" t="e">
        <v>#N/A</v>
      </c>
    </row>
    <row r="4" spans="1:4" x14ac:dyDescent="0.2">
      <c r="A4" s="10">
        <v>44256</v>
      </c>
      <c r="B4" s="11">
        <v>1.73</v>
      </c>
      <c r="C4" s="11">
        <v>2.2000000000000002</v>
      </c>
      <c r="D4" s="11" t="e">
        <v>#N/A</v>
      </c>
    </row>
    <row r="5" spans="1:4" x14ac:dyDescent="0.2">
      <c r="A5" s="10">
        <v>44287</v>
      </c>
      <c r="B5" s="11">
        <v>1.79</v>
      </c>
      <c r="C5" s="11">
        <v>2.2000000000000002</v>
      </c>
      <c r="D5" s="11" t="e">
        <v>#N/A</v>
      </c>
    </row>
    <row r="6" spans="1:4" x14ac:dyDescent="0.2">
      <c r="A6" s="10">
        <v>44317</v>
      </c>
      <c r="B6" s="11">
        <v>2.2200000000000002</v>
      </c>
      <c r="C6" s="11">
        <v>2.2000000000000002</v>
      </c>
      <c r="D6" s="11" t="e">
        <v>#N/A</v>
      </c>
    </row>
    <row r="7" spans="1:4" x14ac:dyDescent="0.2">
      <c r="A7" s="10">
        <v>44348</v>
      </c>
      <c r="B7" s="11">
        <v>1.89</v>
      </c>
      <c r="C7" s="11">
        <v>2.1</v>
      </c>
      <c r="D7" s="11" t="e">
        <v>#N/A</v>
      </c>
    </row>
    <row r="8" spans="1:4" x14ac:dyDescent="0.2">
      <c r="A8" s="10">
        <v>44378</v>
      </c>
      <c r="B8" s="11">
        <v>2.0099999999999998</v>
      </c>
      <c r="C8" s="11">
        <v>1.9</v>
      </c>
      <c r="D8" s="11" t="e">
        <v>#N/A</v>
      </c>
    </row>
    <row r="9" spans="1:4" x14ac:dyDescent="0.2">
      <c r="A9" s="10">
        <v>44409</v>
      </c>
      <c r="B9" s="11">
        <v>1.93</v>
      </c>
      <c r="C9" s="11">
        <v>1.9</v>
      </c>
      <c r="D9" s="11" t="e">
        <v>#N/A</v>
      </c>
    </row>
    <row r="10" spans="1:4" x14ac:dyDescent="0.2">
      <c r="A10" s="10">
        <v>44440</v>
      </c>
      <c r="B10" s="11">
        <v>2.25</v>
      </c>
      <c r="C10" s="11">
        <v>1.9</v>
      </c>
      <c r="D10" s="11" t="e">
        <v>#N/A</v>
      </c>
    </row>
    <row r="11" spans="1:4" x14ac:dyDescent="0.2">
      <c r="A11" s="10">
        <v>44470</v>
      </c>
      <c r="B11" s="11">
        <v>2.17</v>
      </c>
      <c r="C11" s="11">
        <v>1.9</v>
      </c>
      <c r="D11" s="11" t="e">
        <v>#N/A</v>
      </c>
    </row>
    <row r="12" spans="1:4" x14ac:dyDescent="0.2">
      <c r="A12" s="10">
        <v>44501</v>
      </c>
      <c r="B12" s="11">
        <v>2.42</v>
      </c>
      <c r="C12" s="11">
        <v>1.9</v>
      </c>
      <c r="D12" s="11" t="e">
        <v>#N/A</v>
      </c>
    </row>
    <row r="13" spans="1:4" x14ac:dyDescent="0.2">
      <c r="A13" s="10">
        <v>44531</v>
      </c>
      <c r="B13" s="11">
        <v>2.21</v>
      </c>
      <c r="C13" s="11">
        <v>1.9</v>
      </c>
      <c r="D13" s="11" t="e">
        <v>#N/A</v>
      </c>
    </row>
    <row r="14" spans="1:4" x14ac:dyDescent="0.2">
      <c r="A14" s="10">
        <v>44562</v>
      </c>
      <c r="B14" s="11">
        <v>2.61</v>
      </c>
      <c r="C14" s="11">
        <v>2.5</v>
      </c>
      <c r="D14" s="11" t="e">
        <v>#N/A</v>
      </c>
    </row>
    <row r="15" spans="1:4" x14ac:dyDescent="0.2">
      <c r="A15" s="10">
        <v>44593</v>
      </c>
      <c r="B15" s="11">
        <v>2.64</v>
      </c>
      <c r="C15" s="11">
        <v>2.7</v>
      </c>
      <c r="D15" s="11" t="e">
        <v>#N/A</v>
      </c>
    </row>
    <row r="16" spans="1:4" x14ac:dyDescent="0.2">
      <c r="A16" s="10">
        <v>44621</v>
      </c>
      <c r="B16" s="11">
        <v>3.19</v>
      </c>
      <c r="C16" s="11">
        <v>2.9</v>
      </c>
      <c r="D16" s="11" t="e">
        <v>#N/A</v>
      </c>
    </row>
    <row r="17" spans="1:4" x14ac:dyDescent="0.2">
      <c r="A17" s="10">
        <v>44652</v>
      </c>
      <c r="B17" s="11">
        <v>3.31</v>
      </c>
      <c r="C17" s="11">
        <v>3.1</v>
      </c>
      <c r="D17" s="11" t="e">
        <v>#N/A</v>
      </c>
    </row>
    <row r="18" spans="1:4" x14ac:dyDescent="0.2">
      <c r="A18" s="10">
        <v>44682</v>
      </c>
      <c r="B18" s="11">
        <v>3.31</v>
      </c>
      <c r="C18" s="11">
        <v>3</v>
      </c>
      <c r="D18" s="11" t="e">
        <v>#N/A</v>
      </c>
    </row>
    <row r="19" spans="1:4" x14ac:dyDescent="0.2">
      <c r="A19" s="10">
        <v>44713</v>
      </c>
      <c r="B19" s="11">
        <v>3.95</v>
      </c>
      <c r="C19" s="11">
        <v>3.1</v>
      </c>
      <c r="D19" s="11" t="e">
        <v>#N/A</v>
      </c>
    </row>
    <row r="20" spans="1:4" x14ac:dyDescent="0.2">
      <c r="A20" s="10">
        <v>44743</v>
      </c>
      <c r="B20" s="11">
        <v>3.41</v>
      </c>
      <c r="C20" s="11">
        <v>3.4</v>
      </c>
      <c r="D20" s="11" t="e">
        <v>#N/A</v>
      </c>
    </row>
    <row r="21" spans="1:4" x14ac:dyDescent="0.2">
      <c r="A21" s="10">
        <v>44774</v>
      </c>
      <c r="B21" s="11">
        <v>3.43</v>
      </c>
      <c r="C21" s="11">
        <v>3.4</v>
      </c>
      <c r="D21" s="11" t="e">
        <v>#N/A</v>
      </c>
    </row>
    <row r="22" spans="1:4" x14ac:dyDescent="0.2">
      <c r="A22" s="10">
        <v>44805</v>
      </c>
      <c r="B22" s="11">
        <v>4.28</v>
      </c>
      <c r="C22" s="11">
        <v>3.6</v>
      </c>
      <c r="D22" s="11" t="e">
        <v>#N/A</v>
      </c>
    </row>
    <row r="23" spans="1:4" x14ac:dyDescent="0.2">
      <c r="A23" s="10">
        <v>44835</v>
      </c>
      <c r="B23" s="11">
        <v>4.7699999999999996</v>
      </c>
      <c r="C23" s="11">
        <v>3.6</v>
      </c>
      <c r="D23" s="11" t="e">
        <v>#N/A</v>
      </c>
    </row>
    <row r="24" spans="1:4" x14ac:dyDescent="0.2">
      <c r="A24" s="10">
        <v>44866</v>
      </c>
      <c r="B24" s="11">
        <v>5.0999999999999996</v>
      </c>
      <c r="C24" s="11">
        <v>3.6</v>
      </c>
      <c r="D24" s="11" t="e">
        <v>#N/A</v>
      </c>
    </row>
    <row r="25" spans="1:4" x14ac:dyDescent="0.2">
      <c r="A25" s="10">
        <v>44896</v>
      </c>
      <c r="B25" s="11">
        <v>5.26</v>
      </c>
      <c r="C25" s="11">
        <v>3.8</v>
      </c>
      <c r="D25" s="11" t="e">
        <v>#N/A</v>
      </c>
    </row>
    <row r="26" spans="1:4" x14ac:dyDescent="0.2">
      <c r="A26" s="10">
        <v>44927</v>
      </c>
      <c r="B26" s="11">
        <v>6.15</v>
      </c>
      <c r="C26" s="11">
        <v>5.4</v>
      </c>
      <c r="D26" s="11" t="e">
        <v>#N/A</v>
      </c>
    </row>
    <row r="27" spans="1:4" x14ac:dyDescent="0.2">
      <c r="A27" s="10">
        <v>44958</v>
      </c>
      <c r="B27" s="11">
        <v>6.35</v>
      </c>
      <c r="C27" s="11">
        <v>5.5</v>
      </c>
      <c r="D27" s="11" t="e">
        <v>#N/A</v>
      </c>
    </row>
    <row r="28" spans="1:4" x14ac:dyDescent="0.2">
      <c r="A28" s="10">
        <v>44986</v>
      </c>
      <c r="B28" s="11">
        <v>7.45</v>
      </c>
      <c r="C28" s="11">
        <v>5.7</v>
      </c>
      <c r="D28" s="11" t="e">
        <v>#N/A</v>
      </c>
    </row>
    <row r="29" spans="1:4" x14ac:dyDescent="0.2">
      <c r="A29" s="10">
        <v>45017</v>
      </c>
      <c r="B29" s="11">
        <v>7.56</v>
      </c>
      <c r="C29" s="11">
        <v>5.7</v>
      </c>
      <c r="D29" s="11" t="e">
        <v>#N/A</v>
      </c>
    </row>
    <row r="30" spans="1:4" x14ac:dyDescent="0.2">
      <c r="A30" s="10">
        <v>45047</v>
      </c>
      <c r="B30" s="11">
        <v>7.65</v>
      </c>
      <c r="C30" s="11">
        <v>5.8</v>
      </c>
      <c r="D30" s="11" t="e">
        <v>#N/A</v>
      </c>
    </row>
    <row r="31" spans="1:4" x14ac:dyDescent="0.2">
      <c r="A31" s="10">
        <v>45078</v>
      </c>
      <c r="B31" s="11">
        <v>7.88</v>
      </c>
      <c r="C31" s="11">
        <v>5.6</v>
      </c>
      <c r="D31" s="11" t="e">
        <v>#N/A</v>
      </c>
    </row>
    <row r="32" spans="1:4" x14ac:dyDescent="0.2">
      <c r="A32" s="10">
        <v>45108</v>
      </c>
      <c r="B32" s="11">
        <v>7.47</v>
      </c>
      <c r="C32" s="11">
        <v>6.1</v>
      </c>
      <c r="D32" s="11" t="e">
        <v>#N/A</v>
      </c>
    </row>
    <row r="33" spans="1:4" x14ac:dyDescent="0.2">
      <c r="A33" s="10">
        <v>45139</v>
      </c>
      <c r="B33" s="11">
        <v>7.09</v>
      </c>
      <c r="C33" s="11">
        <v>6.2</v>
      </c>
      <c r="D33" s="11" t="e">
        <v>#N/A</v>
      </c>
    </row>
    <row r="34" spans="1:4" x14ac:dyDescent="0.2">
      <c r="A34" s="10">
        <v>45170</v>
      </c>
      <c r="B34" s="11">
        <v>6.94</v>
      </c>
      <c r="C34" s="11">
        <v>6.4</v>
      </c>
      <c r="D34" s="11" t="e">
        <v>#N/A</v>
      </c>
    </row>
    <row r="35" spans="1:4" x14ac:dyDescent="0.2">
      <c r="A35" s="10">
        <v>45200</v>
      </c>
      <c r="B35" s="11">
        <v>7.78</v>
      </c>
      <c r="C35" s="11">
        <v>6.7</v>
      </c>
      <c r="D35" s="11" t="e">
        <v>#N/A</v>
      </c>
    </row>
    <row r="36" spans="1:4" x14ac:dyDescent="0.2">
      <c r="A36" s="10">
        <v>45231</v>
      </c>
      <c r="B36" s="11">
        <v>6.24</v>
      </c>
      <c r="C36" s="11">
        <v>6.9</v>
      </c>
      <c r="D36" s="11" t="e">
        <v>#N/A</v>
      </c>
    </row>
    <row r="37" spans="1:4" x14ac:dyDescent="0.2">
      <c r="A37" s="10">
        <v>45261</v>
      </c>
      <c r="B37" s="11">
        <v>6.5</v>
      </c>
      <c r="C37" s="11">
        <v>6.8</v>
      </c>
      <c r="D37" s="11" t="e">
        <v>#N/A</v>
      </c>
    </row>
    <row r="38" spans="1:4" x14ac:dyDescent="0.2">
      <c r="A38" s="10">
        <v>45292</v>
      </c>
      <c r="B38" s="11">
        <v>5.56</v>
      </c>
      <c r="C38" s="11">
        <v>6.9</v>
      </c>
      <c r="D38" s="11" t="e">
        <v>#N/A</v>
      </c>
    </row>
    <row r="39" spans="1:4" x14ac:dyDescent="0.2">
      <c r="A39" s="10">
        <v>45323</v>
      </c>
      <c r="B39" s="11">
        <v>6.23</v>
      </c>
      <c r="C39" s="11">
        <v>6.7</v>
      </c>
      <c r="D39" s="11" t="e">
        <v>#N/A</v>
      </c>
    </row>
    <row r="40" spans="1:4" x14ac:dyDescent="0.2">
      <c r="A40" s="10">
        <v>45352</v>
      </c>
      <c r="B40" s="11">
        <v>5.0999999999999996</v>
      </c>
      <c r="C40" s="11">
        <v>6.4</v>
      </c>
      <c r="D40" s="11" t="e">
        <v>#N/A</v>
      </c>
    </row>
    <row r="41" spans="1:4" x14ac:dyDescent="0.2">
      <c r="A41" s="10">
        <v>45383</v>
      </c>
      <c r="B41" s="11">
        <v>4.82</v>
      </c>
      <c r="C41" s="11">
        <v>6.3</v>
      </c>
      <c r="D41" s="11" t="e">
        <v>#N/A</v>
      </c>
    </row>
    <row r="42" spans="1:4" x14ac:dyDescent="0.2">
      <c r="A42" s="10">
        <v>45413</v>
      </c>
      <c r="B42" s="11">
        <v>4.57</v>
      </c>
      <c r="C42" s="11">
        <v>6.3</v>
      </c>
      <c r="D42" s="11" t="e">
        <v>#N/A</v>
      </c>
    </row>
    <row r="43" spans="1:4" x14ac:dyDescent="0.2">
      <c r="A43" s="10">
        <v>45444</v>
      </c>
      <c r="B43" s="11">
        <v>4.6100000000000003</v>
      </c>
      <c r="C43" s="11">
        <v>6.7</v>
      </c>
      <c r="D43" s="11" t="e">
        <v>#N/A</v>
      </c>
    </row>
    <row r="44" spans="1:4" x14ac:dyDescent="0.2">
      <c r="A44" s="10">
        <v>45474</v>
      </c>
      <c r="B44" s="11">
        <v>4.95</v>
      </c>
      <c r="C44" s="11">
        <v>7</v>
      </c>
      <c r="D44" s="11" t="e">
        <v>#N/A</v>
      </c>
    </row>
    <row r="45" spans="1:4" x14ac:dyDescent="0.2">
      <c r="A45" s="10">
        <v>45505</v>
      </c>
      <c r="B45" s="11">
        <v>5.61</v>
      </c>
      <c r="C45" s="11">
        <v>6.9</v>
      </c>
      <c r="D45" s="11" t="e">
        <v>#N/A</v>
      </c>
    </row>
    <row r="46" spans="1:4" x14ac:dyDescent="0.2">
      <c r="A46" s="10">
        <v>45536</v>
      </c>
      <c r="B46" s="11">
        <v>4.0999999999999996</v>
      </c>
      <c r="C46" s="11">
        <v>6.5</v>
      </c>
      <c r="D46" s="11" t="e">
        <v>#N/A</v>
      </c>
    </row>
    <row r="47" spans="1:4" x14ac:dyDescent="0.2">
      <c r="A47" s="10">
        <v>45566</v>
      </c>
      <c r="B47" s="11">
        <v>4.07</v>
      </c>
      <c r="C47" s="11">
        <v>6.7</v>
      </c>
      <c r="D47" s="11" t="e">
        <v>#N/A</v>
      </c>
    </row>
    <row r="48" spans="1:4" x14ac:dyDescent="0.2">
      <c r="A48" s="10">
        <v>45597</v>
      </c>
      <c r="B48" s="11">
        <v>3.9</v>
      </c>
      <c r="C48" s="11">
        <v>6.5</v>
      </c>
      <c r="D48" s="11" t="e">
        <v>#N/A</v>
      </c>
    </row>
    <row r="49" spans="1:4" x14ac:dyDescent="0.2">
      <c r="A49" s="10">
        <v>45627</v>
      </c>
      <c r="B49" s="11">
        <v>4.08</v>
      </c>
      <c r="C49" s="11">
        <v>6.3</v>
      </c>
      <c r="D49" s="11" t="e">
        <v>#N/A</v>
      </c>
    </row>
    <row r="50" spans="1:4" x14ac:dyDescent="0.2">
      <c r="A50" s="10">
        <v>45658</v>
      </c>
      <c r="B50" s="11">
        <v>4.13</v>
      </c>
      <c r="C50" s="11">
        <v>5.4</v>
      </c>
      <c r="D50" s="11" t="e">
        <v>#N/A</v>
      </c>
    </row>
    <row r="51" spans="1:4" x14ac:dyDescent="0.2">
      <c r="A51" s="10">
        <v>45689</v>
      </c>
      <c r="B51" s="11">
        <v>4.4400000000000004</v>
      </c>
      <c r="C51" s="11">
        <v>5.4</v>
      </c>
      <c r="D51" s="11" t="e">
        <v>#N/A</v>
      </c>
    </row>
    <row r="52" spans="1:4" x14ac:dyDescent="0.2">
      <c r="A52" s="10">
        <v>45717</v>
      </c>
      <c r="B52" s="11">
        <v>4.1900000000000004</v>
      </c>
      <c r="C52" s="11">
        <v>5.4</v>
      </c>
      <c r="D52" s="11" t="e">
        <v>#N/A</v>
      </c>
    </row>
    <row r="53" spans="1:4" x14ac:dyDescent="0.2">
      <c r="A53" s="10">
        <v>45748</v>
      </c>
      <c r="B53" s="11">
        <v>3.69</v>
      </c>
      <c r="C53" s="11">
        <v>5.4</v>
      </c>
      <c r="D53" s="11" t="e">
        <v>#N/A</v>
      </c>
    </row>
    <row r="54" spans="1:4" x14ac:dyDescent="0.2">
      <c r="A54" s="10">
        <v>45778</v>
      </c>
      <c r="B54" s="11">
        <v>4.12</v>
      </c>
      <c r="C54" s="11">
        <v>5.4</v>
      </c>
      <c r="D54" s="11" t="e">
        <v>#N/A</v>
      </c>
    </row>
    <row r="55" spans="1:4" x14ac:dyDescent="0.2">
      <c r="A55" s="10">
        <v>45809</v>
      </c>
      <c r="B55" s="11">
        <v>3.88</v>
      </c>
      <c r="C55" s="11">
        <v>5.2</v>
      </c>
      <c r="D55" s="11" t="e">
        <v>#N/A</v>
      </c>
    </row>
    <row r="56" spans="1:4" x14ac:dyDescent="0.2">
      <c r="A56" s="10">
        <v>45839</v>
      </c>
      <c r="B56" s="11">
        <v>3.51</v>
      </c>
      <c r="C56" s="11">
        <v>4.5999999999999996</v>
      </c>
      <c r="D56" s="11" t="e">
        <v>#N/A</v>
      </c>
    </row>
    <row r="57" spans="1:4" x14ac:dyDescent="0.2">
      <c r="A57" s="10">
        <v>45870</v>
      </c>
      <c r="B57" s="11">
        <v>3.89</v>
      </c>
      <c r="C57" s="11">
        <v>4.5999999999999996</v>
      </c>
      <c r="D57" s="11" t="e">
        <v>#N/A</v>
      </c>
    </row>
    <row r="58" spans="1:4" x14ac:dyDescent="0.2">
      <c r="A58" s="10">
        <v>45901</v>
      </c>
      <c r="B58" s="11">
        <v>3.4</v>
      </c>
      <c r="C58" s="11">
        <v>4.5999999999999996</v>
      </c>
      <c r="D58" s="11" t="e">
        <v>#N/A</v>
      </c>
    </row>
    <row r="59" spans="1:4" x14ac:dyDescent="0.2">
      <c r="A59" s="10">
        <v>45931</v>
      </c>
      <c r="B59" s="11">
        <v>3.37</v>
      </c>
      <c r="C59" s="11">
        <v>4.4000000000000004</v>
      </c>
      <c r="D59" s="11" t="e">
        <v>#N/A</v>
      </c>
    </row>
    <row r="60" spans="1:4" x14ac:dyDescent="0.2">
      <c r="A60" s="10">
        <v>45962</v>
      </c>
      <c r="B60" s="11">
        <v>3.55</v>
      </c>
      <c r="C60" s="11">
        <v>4.5999999999999996</v>
      </c>
      <c r="D60" s="11" t="e">
        <v>#N/A</v>
      </c>
    </row>
    <row r="61" spans="1:4" x14ac:dyDescent="0.2">
      <c r="A61" s="10">
        <v>45992</v>
      </c>
      <c r="B61" s="11">
        <v>3.32</v>
      </c>
      <c r="C61" s="11">
        <v>4.5999999999999996</v>
      </c>
      <c r="D61" s="11" t="e">
        <v>#N/A</v>
      </c>
    </row>
    <row r="62" spans="1:4" x14ac:dyDescent="0.2">
      <c r="A62" s="10">
        <v>46023</v>
      </c>
      <c r="B62" s="11">
        <v>3.39</v>
      </c>
      <c r="C62" s="11">
        <v>4.3</v>
      </c>
      <c r="D62" s="11" t="e">
        <v>#N/A</v>
      </c>
    </row>
    <row r="63" spans="1:4" x14ac:dyDescent="0.2">
      <c r="A63" s="10">
        <v>46054</v>
      </c>
      <c r="B63" s="11">
        <v>2.91</v>
      </c>
      <c r="C63" s="11">
        <v>4.5</v>
      </c>
      <c r="D63" s="11" t="e">
        <v>#N/A</v>
      </c>
    </row>
    <row r="64" spans="1:4" x14ac:dyDescent="0.2">
      <c r="A64" s="10">
        <v>46082</v>
      </c>
      <c r="B64" s="11">
        <v>3.07</v>
      </c>
      <c r="C64" s="11">
        <v>4.5</v>
      </c>
      <c r="D64" s="11" t="e">
        <v>#N/A</v>
      </c>
    </row>
    <row r="65" spans="1:4" x14ac:dyDescent="0.2">
      <c r="A65" s="10">
        <v>46113</v>
      </c>
      <c r="B65" s="11">
        <v>3.14</v>
      </c>
      <c r="C65" s="11">
        <v>4.4000000000000004</v>
      </c>
      <c r="D65" s="11" t="e">
        <v>#N/A</v>
      </c>
    </row>
    <row r="66" spans="1:4" x14ac:dyDescent="0.2">
      <c r="A66" s="10">
        <v>46143</v>
      </c>
      <c r="B66" s="11" t="e">
        <v>#N/A</v>
      </c>
      <c r="C66" s="11" t="e">
        <v>#N/A</v>
      </c>
      <c r="D66" s="11" t="e">
        <v>#N/A</v>
      </c>
    </row>
    <row r="67" spans="1:4" x14ac:dyDescent="0.2">
      <c r="A67" s="10">
        <v>46174</v>
      </c>
      <c r="B67" s="11" t="e">
        <v>#N/A</v>
      </c>
      <c r="C67" s="11" t="e">
        <v>#N/A</v>
      </c>
      <c r="D67" s="11">
        <v>3.8</v>
      </c>
    </row>
    <row r="68" spans="1:4" x14ac:dyDescent="0.2">
      <c r="A68" s="10">
        <v>46204</v>
      </c>
      <c r="B68" s="11" t="e">
        <v>#N/A</v>
      </c>
      <c r="C68" s="11" t="e">
        <v>#N/A</v>
      </c>
      <c r="D68" s="11" t="e">
        <v>#N/A</v>
      </c>
    </row>
    <row r="69" spans="1:4" x14ac:dyDescent="0.2">
      <c r="A69" s="10">
        <v>46235</v>
      </c>
      <c r="B69" s="11" t="e">
        <v>#N/A</v>
      </c>
      <c r="C69" s="11" t="e">
        <v>#N/A</v>
      </c>
      <c r="D69" s="11" t="e">
        <v>#N/A</v>
      </c>
    </row>
    <row r="70" spans="1:4" x14ac:dyDescent="0.2">
      <c r="A70" s="10">
        <v>46266</v>
      </c>
      <c r="B70" s="11" t="e">
        <v>#N/A</v>
      </c>
      <c r="C70" s="11" t="e">
        <v>#N/A</v>
      </c>
      <c r="D70" s="11" t="e">
        <v>#N/A</v>
      </c>
    </row>
    <row r="71" spans="1:4" x14ac:dyDescent="0.2">
      <c r="A71" s="10">
        <v>46296</v>
      </c>
      <c r="B71" s="11" t="e">
        <v>#N/A</v>
      </c>
      <c r="C71" s="11" t="e">
        <v>#N/A</v>
      </c>
      <c r="D71" s="11" t="e">
        <v>#N/A</v>
      </c>
    </row>
    <row r="72" spans="1:4" x14ac:dyDescent="0.2">
      <c r="A72" s="10">
        <v>46327</v>
      </c>
      <c r="B72" s="11" t="e">
        <v>#N/A</v>
      </c>
      <c r="C72" s="11" t="e">
        <v>#N/A</v>
      </c>
      <c r="D72" s="11" t="e">
        <v>#N/A</v>
      </c>
    </row>
    <row r="73" spans="1:4" x14ac:dyDescent="0.2">
      <c r="A73" s="10">
        <v>46357</v>
      </c>
      <c r="B73" s="11" t="e">
        <v>#N/A</v>
      </c>
      <c r="C73" s="11" t="e">
        <v>#N/A</v>
      </c>
      <c r="D73" s="11" t="e">
        <v>#N/A</v>
      </c>
    </row>
    <row r="74" spans="1:4" x14ac:dyDescent="0.2">
      <c r="A74" s="10">
        <v>46388</v>
      </c>
      <c r="B74" s="11" t="e">
        <v>#N/A</v>
      </c>
      <c r="C74" s="11" t="e">
        <v>#N/A</v>
      </c>
      <c r="D74" s="13" t="e">
        <v>#N/A</v>
      </c>
    </row>
    <row r="75" spans="1:4" x14ac:dyDescent="0.2">
      <c r="A75" s="10">
        <v>46419</v>
      </c>
      <c r="B75" s="11" t="e">
        <v>#N/A</v>
      </c>
      <c r="C75" s="11" t="e">
        <v>#N/A</v>
      </c>
      <c r="D75" s="13" t="e">
        <v>#N/A</v>
      </c>
    </row>
    <row r="76" spans="1:4" x14ac:dyDescent="0.2">
      <c r="A76" s="10">
        <v>46447</v>
      </c>
      <c r="B76" s="11" t="e">
        <v>#N/A</v>
      </c>
      <c r="C76" s="11" t="e">
        <v>#N/A</v>
      </c>
      <c r="D76" s="13" t="e">
        <v>#N/A</v>
      </c>
    </row>
    <row r="77" spans="1:4" x14ac:dyDescent="0.2">
      <c r="A77" s="10">
        <v>46478</v>
      </c>
      <c r="B77" s="11" t="e">
        <v>#N/A</v>
      </c>
      <c r="C77" s="11" t="e">
        <v>#N/A</v>
      </c>
      <c r="D77" s="13" t="e">
        <v>#N/A</v>
      </c>
    </row>
    <row r="78" spans="1:4" x14ac:dyDescent="0.2">
      <c r="A78" s="10">
        <v>46508</v>
      </c>
      <c r="B78" s="11" t="e">
        <v>#N/A</v>
      </c>
      <c r="C78" s="11" t="e">
        <v>#N/A</v>
      </c>
      <c r="D78" s="13" t="e">
        <v>#N/A</v>
      </c>
    </row>
    <row r="79" spans="1:4" x14ac:dyDescent="0.2">
      <c r="A79" s="10">
        <v>46539</v>
      </c>
      <c r="B79" s="11" t="e">
        <v>#N/A</v>
      </c>
      <c r="C79" s="11" t="e">
        <v>#N/A</v>
      </c>
      <c r="D79" s="13">
        <v>3.3</v>
      </c>
    </row>
    <row r="80" spans="1:4" x14ac:dyDescent="0.2">
      <c r="A80" s="10">
        <v>46569</v>
      </c>
      <c r="B80" s="11" t="e">
        <v>#N/A</v>
      </c>
      <c r="C80" s="11" t="e">
        <v>#N/A</v>
      </c>
      <c r="D80" s="13" t="e">
        <v>#N/A</v>
      </c>
    </row>
    <row r="81" spans="1:4" x14ac:dyDescent="0.2">
      <c r="A81" s="10">
        <v>46600</v>
      </c>
      <c r="B81" s="11" t="e">
        <v>#N/A</v>
      </c>
      <c r="C81" s="11" t="e">
        <v>#N/A</v>
      </c>
      <c r="D81" s="13" t="e">
        <v>#N/A</v>
      </c>
    </row>
    <row r="82" spans="1:4" x14ac:dyDescent="0.2">
      <c r="A82" s="10">
        <v>46631</v>
      </c>
      <c r="B82" s="11" t="e">
        <v>#N/A</v>
      </c>
      <c r="C82" s="11" t="e">
        <v>#N/A</v>
      </c>
      <c r="D82" s="13" t="e">
        <v>#N/A</v>
      </c>
    </row>
    <row r="83" spans="1:4" x14ac:dyDescent="0.2">
      <c r="A83" s="10">
        <v>46661</v>
      </c>
      <c r="B83" s="11" t="e">
        <v>#N/A</v>
      </c>
      <c r="C83" s="11" t="e">
        <v>#N/A</v>
      </c>
      <c r="D83" s="13" t="e">
        <v>#N/A</v>
      </c>
    </row>
    <row r="84" spans="1:4" x14ac:dyDescent="0.2">
      <c r="A84" s="10">
        <v>46692</v>
      </c>
      <c r="B84" s="11" t="e">
        <v>#N/A</v>
      </c>
      <c r="C84" s="11" t="e">
        <v>#N/A</v>
      </c>
      <c r="D84" s="13" t="e">
        <v>#N/A</v>
      </c>
    </row>
    <row r="85" spans="1:4" x14ac:dyDescent="0.2">
      <c r="A85" s="10">
        <v>46722</v>
      </c>
      <c r="B85" s="11" t="e">
        <v>#N/A</v>
      </c>
      <c r="C85" s="11" t="e">
        <v>#N/A</v>
      </c>
      <c r="D85" s="13" t="e">
        <v>#N/A</v>
      </c>
    </row>
    <row r="86" spans="1:4" x14ac:dyDescent="0.2">
      <c r="A86" s="10">
        <v>46753</v>
      </c>
      <c r="B86" s="11" t="e">
        <v>#N/A</v>
      </c>
      <c r="C86" s="11" t="e">
        <v>#N/A</v>
      </c>
      <c r="D86" s="13" t="e">
        <v>#N/A</v>
      </c>
    </row>
    <row r="87" spans="1:4" x14ac:dyDescent="0.2">
      <c r="A87" s="10">
        <v>46784</v>
      </c>
      <c r="B87" s="11" t="e">
        <v>#N/A</v>
      </c>
      <c r="C87" s="11" t="e">
        <v>#N/A</v>
      </c>
      <c r="D87" s="13" t="e">
        <v>#N/A</v>
      </c>
    </row>
    <row r="88" spans="1:4" x14ac:dyDescent="0.2">
      <c r="A88" s="10">
        <v>46813</v>
      </c>
      <c r="B88" s="11" t="e">
        <v>#N/A</v>
      </c>
      <c r="C88" s="11" t="e">
        <v>#N/A</v>
      </c>
      <c r="D88" s="13" t="e">
        <v>#N/A</v>
      </c>
    </row>
    <row r="89" spans="1:4" x14ac:dyDescent="0.2">
      <c r="A89" s="10">
        <v>46844</v>
      </c>
      <c r="B89" s="11" t="e">
        <v>#N/A</v>
      </c>
      <c r="C89" s="11" t="e">
        <v>#N/A</v>
      </c>
      <c r="D89" s="13" t="e">
        <v>#N/A</v>
      </c>
    </row>
    <row r="90" spans="1:4" x14ac:dyDescent="0.2">
      <c r="A90" s="10">
        <v>46874</v>
      </c>
      <c r="B90" s="11" t="e">
        <v>#N/A</v>
      </c>
      <c r="C90" s="11" t="e">
        <v>#N/A</v>
      </c>
      <c r="D90" s="13" t="e">
        <v>#N/A</v>
      </c>
    </row>
    <row r="91" spans="1:4" x14ac:dyDescent="0.2">
      <c r="A91" s="10">
        <v>46905</v>
      </c>
      <c r="B91" s="11" t="e">
        <v>#N/A</v>
      </c>
      <c r="C91" s="11" t="e">
        <v>#N/A</v>
      </c>
      <c r="D91" s="8">
        <v>3.1</v>
      </c>
    </row>
    <row r="92" spans="1:4" x14ac:dyDescent="0.2">
      <c r="A92" s="10">
        <v>46935</v>
      </c>
      <c r="B92" s="11" t="e">
        <v>#N/A</v>
      </c>
      <c r="C92" s="11" t="e">
        <v>#N/A</v>
      </c>
      <c r="D92" s="13" t="e">
        <v>#N/A</v>
      </c>
    </row>
    <row r="93" spans="1:4" x14ac:dyDescent="0.2">
      <c r="A93" s="10">
        <v>46966</v>
      </c>
      <c r="B93" s="11" t="e">
        <v>#N/A</v>
      </c>
      <c r="C93" s="11" t="e">
        <v>#N/A</v>
      </c>
      <c r="D93" s="13" t="e">
        <v>#N/A</v>
      </c>
    </row>
    <row r="94" spans="1:4" x14ac:dyDescent="0.2">
      <c r="A94" s="10">
        <v>46997</v>
      </c>
      <c r="B94" s="11" t="e">
        <v>#N/A</v>
      </c>
      <c r="C94" s="11" t="e">
        <v>#N/A</v>
      </c>
      <c r="D94" s="13" t="e">
        <v>#N/A</v>
      </c>
    </row>
    <row r="95" spans="1:4" x14ac:dyDescent="0.2">
      <c r="A95" s="10">
        <v>47027</v>
      </c>
      <c r="B95" s="11" t="e">
        <v>#N/A</v>
      </c>
      <c r="C95" s="11" t="e">
        <v>#N/A</v>
      </c>
      <c r="D95" s="13" t="e">
        <v>#N/A</v>
      </c>
    </row>
    <row r="96" spans="1:4" x14ac:dyDescent="0.2">
      <c r="A96" s="10">
        <v>47058</v>
      </c>
      <c r="B96" s="11" t="e">
        <v>#N/A</v>
      </c>
      <c r="C96" s="11" t="e">
        <v>#N/A</v>
      </c>
      <c r="D96" s="13" t="e">
        <v>#N/A</v>
      </c>
    </row>
    <row r="97" spans="1:4" x14ac:dyDescent="0.2">
      <c r="A97" s="10">
        <v>47088</v>
      </c>
      <c r="B97" s="11" t="e">
        <v>#N/A</v>
      </c>
      <c r="C97" s="11" t="e">
        <v>#N/A</v>
      </c>
      <c r="D97" s="13" t="e">
        <v>#N/A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D74D-9AE3-4BE0-99DF-2DF3FFE34B41}">
  <dimension ref="A1:E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0" x14ac:dyDescent="0.2"/>
  <cols>
    <col min="1" max="1" width="19.36328125" style="1" bestFit="1" customWidth="1"/>
    <col min="2" max="16384" width="8.7265625" style="1"/>
  </cols>
  <sheetData>
    <row r="1" spans="1:5" x14ac:dyDescent="0.2">
      <c r="B1" s="1" t="s">
        <v>87</v>
      </c>
    </row>
    <row r="2" spans="1:5" x14ac:dyDescent="0.2">
      <c r="B2" s="1">
        <v>2025</v>
      </c>
      <c r="C2" s="1">
        <v>2026</v>
      </c>
      <c r="D2" s="1">
        <v>2027</v>
      </c>
      <c r="E2" s="1">
        <v>2028</v>
      </c>
    </row>
    <row r="3" spans="1:5" x14ac:dyDescent="0.2">
      <c r="A3" s="1" t="s">
        <v>88</v>
      </c>
      <c r="B3" s="2">
        <v>2.9831020485226003</v>
      </c>
      <c r="C3" s="2">
        <v>2.6681347671434699</v>
      </c>
      <c r="D3" s="2">
        <v>2.2544552754689402</v>
      </c>
      <c r="E3" s="2">
        <v>2.3619192345709799</v>
      </c>
    </row>
    <row r="4" spans="1:5" x14ac:dyDescent="0.2">
      <c r="A4" s="1" t="s">
        <v>117</v>
      </c>
      <c r="B4" s="2">
        <v>-1.145300773776064E-2</v>
      </c>
      <c r="C4" s="2">
        <v>0.41572292638714514</v>
      </c>
      <c r="D4" s="2">
        <v>-6.3948801641143041E-2</v>
      </c>
      <c r="E4" s="2">
        <v>0.39466019013257164</v>
      </c>
    </row>
    <row r="5" spans="1:5" x14ac:dyDescent="0.2">
      <c r="A5" s="1" t="s">
        <v>118</v>
      </c>
      <c r="B5" s="2">
        <v>0.95146195818772206</v>
      </c>
      <c r="C5" s="2">
        <v>0.22265487727107999</v>
      </c>
      <c r="D5" s="2">
        <v>0.45731994848187502</v>
      </c>
      <c r="E5" s="2">
        <v>0.31514230913818048</v>
      </c>
    </row>
    <row r="6" spans="1:5" x14ac:dyDescent="0.2">
      <c r="A6" s="1" t="s">
        <v>89</v>
      </c>
      <c r="B6" s="2">
        <v>2.0717054575669089</v>
      </c>
      <c r="C6" s="2">
        <v>2.0216636588582175</v>
      </c>
      <c r="D6" s="2">
        <v>1.8577699930308114</v>
      </c>
      <c r="E6" s="2">
        <v>1.632369270009018</v>
      </c>
    </row>
  </sheetData>
  <pageMargins left="0.7" right="0.7" top="0.75" bottom="0.75" header="0.3" footer="0.3"/>
  <headerFooter>
    <oddHeader>&amp;L&amp;"Aptos"&amp;10&amp;K7FAA39 | DNB PUBLIC |&amp;1#_x000D_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D414-D422-471F-8B8E-1FBE454ACC79}">
  <dimension ref="A1:D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0" x14ac:dyDescent="0.2"/>
  <cols>
    <col min="1" max="1" width="4.453125" style="5" bestFit="1" customWidth="1"/>
    <col min="2" max="16384" width="8.7265625" style="5"/>
  </cols>
  <sheetData>
    <row r="1" spans="1:4" x14ac:dyDescent="0.2">
      <c r="B1" s="5">
        <v>2025</v>
      </c>
      <c r="C1" s="5">
        <v>2026</v>
      </c>
      <c r="D1" s="5">
        <v>2027</v>
      </c>
    </row>
    <row r="2" spans="1:4" x14ac:dyDescent="0.2">
      <c r="A2" s="5" t="s">
        <v>119</v>
      </c>
      <c r="B2" s="7">
        <v>3.4892912136978378</v>
      </c>
      <c r="C2" s="7">
        <v>3.037083243901904</v>
      </c>
      <c r="D2" s="7">
        <v>2.7672864891096434</v>
      </c>
    </row>
    <row r="3" spans="1:4" x14ac:dyDescent="0.2">
      <c r="A3" s="5" t="s">
        <v>90</v>
      </c>
      <c r="B3" s="5">
        <v>2.98</v>
      </c>
      <c r="C3" s="5">
        <v>2.67</v>
      </c>
      <c r="D3" s="5">
        <v>2.25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docMetadata/LabelInfo.xml><?xml version="1.0" encoding="utf-8"?>
<clbl:labelList xmlns:clbl="http://schemas.microsoft.com/office/2020/mipLabelMetadata">
  <clbl:label id="{1ddf9560-f40a-4faa-b693-65e98d55b544}" enabled="1" method="Privileged" siteId="{9ecbd628-0072-405d-8567-32c6750b0d3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Keus (EBO_CMA)</dc:creator>
  <cp:lastModifiedBy>Susanna Koning (COM_COM)</cp:lastModifiedBy>
  <dcterms:created xsi:type="dcterms:W3CDTF">2026-06-11T11:23:09Z</dcterms:created>
  <dcterms:modified xsi:type="dcterms:W3CDTF">2026-06-29T09:59:25Z</dcterms:modified>
</cp:coreProperties>
</file>