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3000305\Trip\MIR\"/>
    </mc:Choice>
  </mc:AlternateContent>
  <bookViews>
    <workbookView xWindow="0" yWindow="0" windowWidth="19920" windowHeight="8400" tabRatio="836"/>
  </bookViews>
  <sheets>
    <sheet name="Taxonomy" sheetId="1" r:id="rId1"/>
    <sheet name="Datapoints" sheetId="43" r:id="rId2"/>
    <sheet name="Assertions" sheetId="31" r:id="rId3"/>
    <sheet name="Info" sheetId="45" r:id="rId4"/>
    <sheet name="T9004HK1" sheetId="36" r:id="rId5"/>
    <sheet name="T9004HK2A" sheetId="33" r:id="rId6"/>
    <sheet name="T9004HK2B" sheetId="34" r:id="rId7"/>
    <sheet name="T9004HK3A" sheetId="37" r:id="rId8"/>
    <sheet name="T9004HK3B" sheetId="38" r:id="rId9"/>
    <sheet name="Data types and cell colors" sheetId="12" r:id="rId10"/>
  </sheets>
  <externalReferences>
    <externalReference r:id="rId11"/>
  </externalReferences>
  <definedNames>
    <definedName name="_xlnm._FilterDatabase" localSheetId="2" hidden="1">Assertions!$A$1:$N$17</definedName>
    <definedName name="_xlnm._FilterDatabase" localSheetId="1" hidden="1">Datapoints!$A$1:$W$294</definedName>
    <definedName name="_xlnm._FilterDatabase" localSheetId="0" hidden="1">Taxonomy!$A$1:$D$13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5" i="1"/>
  <c r="C13" i="1"/>
  <c r="C12" i="1"/>
  <c r="C10" i="1"/>
  <c r="D35" i="33"/>
  <c r="F21" i="33"/>
  <c r="D21" i="33"/>
  <c r="F49" i="33"/>
  <c r="D49" i="33"/>
  <c r="C16" i="1"/>
  <c r="E48" i="37"/>
  <c r="D48" i="37"/>
  <c r="E34" i="37"/>
  <c r="D34" i="37"/>
  <c r="E20" i="37"/>
  <c r="F35" i="33"/>
  <c r="D20" i="37"/>
</calcChain>
</file>

<file path=xl/sharedStrings.xml><?xml version="1.0" encoding="utf-8"?>
<sst xmlns="http://schemas.openxmlformats.org/spreadsheetml/2006/main" count="6042" uniqueCount="529">
  <si>
    <t>Object</t>
  </si>
  <si>
    <t>Module</t>
  </si>
  <si>
    <t>Framework</t>
  </si>
  <si>
    <t>Normative code</t>
  </si>
  <si>
    <t>Publication date</t>
  </si>
  <si>
    <t>Taxonomy</t>
  </si>
  <si>
    <t>Table group</t>
  </si>
  <si>
    <t>X</t>
  </si>
  <si>
    <t>Metric</t>
  </si>
  <si>
    <t>010</t>
  </si>
  <si>
    <t>Color</t>
  </si>
  <si>
    <t>Description</t>
  </si>
  <si>
    <t>{bi}</t>
  </si>
  <si>
    <t>Boolean</t>
  </si>
  <si>
    <t>{di}</t>
  </si>
  <si>
    <t>Date</t>
  </si>
  <si>
    <t>{ii}</t>
  </si>
  <si>
    <t>Integer</t>
  </si>
  <si>
    <t>{mi}</t>
  </si>
  <si>
    <t>Monetary</t>
  </si>
  <si>
    <t>{pi}</t>
  </si>
  <si>
    <t>Percentage</t>
  </si>
  <si>
    <t>{ei}</t>
  </si>
  <si>
    <t>QName (Enumeration)</t>
  </si>
  <si>
    <t>{si}</t>
  </si>
  <si>
    <t>String</t>
  </si>
  <si>
    <t>Italic</t>
  </si>
  <si>
    <t>Key for (merged) open table</t>
  </si>
  <si>
    <t>Excluded for reporting</t>
  </si>
  <si>
    <t>Dimensions, Domains and Metrics</t>
  </si>
  <si>
    <t>Label (nl)</t>
  </si>
  <si>
    <t>DNB-NR</t>
  </si>
  <si>
    <t>Table</t>
  </si>
  <si>
    <t/>
  </si>
  <si>
    <t>ID</t>
  </si>
  <si>
    <t>Threshold</t>
  </si>
  <si>
    <t>Tables</t>
  </si>
  <si>
    <t>Rows</t>
  </si>
  <si>
    <t>Columns</t>
  </si>
  <si>
    <t>Formula</t>
  </si>
  <si>
    <t>Expression</t>
  </si>
  <si>
    <t>Interval arithmetics</t>
  </si>
  <si>
    <t>Changed per</t>
  </si>
  <si>
    <t>Last change</t>
  </si>
  <si>
    <t>Type</t>
  </si>
  <si>
    <t>Add</t>
  </si>
  <si>
    <t>Manual</t>
  </si>
  <si>
    <t>Severity</t>
  </si>
  <si>
    <t>Non-blocking</t>
  </si>
  <si>
    <t>Sheets</t>
  </si>
  <si>
    <t>TG9004HK2</t>
  </si>
  <si>
    <t>T9004HK2A</t>
  </si>
  <si>
    <t>T9004HK2B</t>
  </si>
  <si>
    <t>Volumes</t>
  </si>
  <si>
    <t>T9004HK1</t>
  </si>
  <si>
    <t>T9004HK3A</t>
  </si>
  <si>
    <t>T9004HK3B</t>
  </si>
  <si>
    <t>TG9004HK1</t>
  </si>
  <si>
    <t>TG9004HK3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</si>
  <si>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</si>
  <si>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</si>
  <si>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</si>
  <si>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</si>
  <si>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</si>
  <si>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</si>
  <si>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</si>
  <si>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</si>
  <si>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</si>
  <si>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</si>
  <si>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</si>
  <si>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</si>
  <si>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</si>
  <si>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</si>
  <si>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</si>
  <si>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</si>
  <si>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</si>
  <si>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</si>
  <si>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</si>
  <si>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</si>
  <si>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</si>
  <si>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</si>
  <si>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</si>
  <si>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</si>
  <si>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</si>
  <si>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</si>
  <si>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</si>
  <si>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</si>
  <si>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</si>
  <si>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</si>
  <si>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</si>
  <si>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</si>
  <si>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</si>
  <si>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</si>
  <si>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</si>
  <si>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</si>
  <si>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</si>
  <si>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r>
      <t xml:space="preserve">Measure
</t>
    </r>
    <r>
      <rPr>
        <sz val="10"/>
        <color theme="9" tint="0.39997558519241921"/>
        <rFont val="Arial Unicode MS"/>
        <family val="2"/>
      </rPr>
      <t>Measure</t>
    </r>
  </si>
  <si>
    <r>
      <t xml:space="preserve">Interest rate reset
</t>
    </r>
    <r>
      <rPr>
        <sz val="10"/>
        <color rgb="FF92D050"/>
        <rFont val="Arial Unicode MS"/>
        <family val="2"/>
      </rPr>
      <t>Interest rate reset</t>
    </r>
  </si>
  <si>
    <t>Loans granted and deposits placed</t>
  </si>
  <si>
    <t>within 12 months</t>
  </si>
  <si>
    <t>not within 12 months</t>
  </si>
  <si>
    <t>within 24 months</t>
  </si>
  <si>
    <t>not within 24 months</t>
  </si>
  <si>
    <r>
      <t xml:space="preserve">Denomination currency
</t>
    </r>
    <r>
      <rPr>
        <sz val="10"/>
        <color rgb="FF92D050"/>
        <rFont val="Arial Unicode MS"/>
        <family val="2"/>
      </rPr>
      <t>Currency</t>
    </r>
  </si>
  <si>
    <t>Euro</t>
  </si>
  <si>
    <t>Assets</t>
  </si>
  <si>
    <t>Liabilities</t>
  </si>
  <si>
    <t>Loans for consumption (personal)</t>
  </si>
  <si>
    <t>Overdrafts</t>
  </si>
  <si>
    <t>Other loans</t>
  </si>
  <si>
    <t>Overnight deposits liabilities</t>
  </si>
  <si>
    <t>Deposits with agreed maturity</t>
  </si>
  <si>
    <t>Deposits redeemable at notice</t>
  </si>
  <si>
    <t>Repos liabilities</t>
  </si>
  <si>
    <t>Extended credit</t>
  </si>
  <si>
    <r>
      <rPr>
        <sz val="10"/>
        <color indexed="62"/>
        <rFont val="Arial"/>
        <family val="2"/>
      </rPr>
      <t>Counterparty country/group</t>
    </r>
    <r>
      <rPr>
        <sz val="10"/>
        <rFont val="Arial"/>
        <family val="2"/>
      </rPr>
      <t xml:space="preserve">
</t>
    </r>
    <r>
      <rPr>
        <sz val="10"/>
        <color indexed="57"/>
        <rFont val="Arial"/>
        <family val="2"/>
      </rPr>
      <t>Country</t>
    </r>
  </si>
  <si>
    <t>Non-financial corporations</t>
  </si>
  <si>
    <t>Households</t>
  </si>
  <si>
    <r>
      <t xml:space="preserve">Amount </t>
    </r>
    <r>
      <rPr>
        <sz val="10"/>
        <color rgb="FFC00000"/>
        <rFont val="Arial Unicode MS"/>
        <family val="2"/>
      </rPr>
      <t xml:space="preserve">{mi} </t>
    </r>
  </si>
  <si>
    <t>Outstanding</t>
  </si>
  <si>
    <t>Transaction</t>
  </si>
  <si>
    <t>Long term loans received</t>
  </si>
  <si>
    <r>
      <t xml:space="preserve">Amount category
</t>
    </r>
    <r>
      <rPr>
        <sz val="10"/>
        <color rgb="FF92D050"/>
        <rFont val="Arial Unicode MS"/>
        <family val="2"/>
      </rPr>
      <t>Amount category</t>
    </r>
  </si>
  <si>
    <t>Annualised agreed rate</t>
  </si>
  <si>
    <t>Annual percentage rate of charge</t>
  </si>
  <si>
    <r>
      <t xml:space="preserve">Collateral and/or guarantees
</t>
    </r>
    <r>
      <rPr>
        <sz val="10"/>
        <color rgb="FF92D050"/>
        <rFont val="Arial Unicode MS"/>
        <family val="2"/>
      </rPr>
      <t>Collateral and/or guarantees</t>
    </r>
  </si>
  <si>
    <r>
      <t xml:space="preserve">Interest rate methodology
</t>
    </r>
    <r>
      <rPr>
        <sz val="10"/>
        <color rgb="FF92D050"/>
        <rFont val="Arial Unicode MS"/>
        <family val="2"/>
      </rPr>
      <t>Interest rate methodology</t>
    </r>
  </si>
  <si>
    <t>Loans granted and deposits placed with original maturity &gt; 1 years</t>
  </si>
  <si>
    <t>- Of which, remaining maturity &lt;= 1 years</t>
  </si>
  <si>
    <t>- Of which, remaining maturity &gt; 1 years</t>
  </si>
  <si>
    <t>- with interest rate reset within 12 months</t>
  </si>
  <si>
    <t>- without interest rate reset within 12 months</t>
  </si>
  <si>
    <t>Loans granted and deposits placed with original maturity &gt; 2 years</t>
  </si>
  <si>
    <t>- Of which, remaining maturity &lt;= 2 years</t>
  </si>
  <si>
    <t>- Of which, remaining maturity &gt; 2 years</t>
  </si>
  <si>
    <t>- with interest rate reset within 24 months</t>
  </si>
  <si>
    <t>- without interest rate reset within 24 months</t>
  </si>
  <si>
    <t>Loans for house purchases</t>
  </si>
  <si>
    <t>- maturity &lt;= 1 year</t>
  </si>
  <si>
    <t>- 1 year &lt; maturity &lt;= 5 year</t>
  </si>
  <si>
    <t>- maturity &gt; 5 year</t>
  </si>
  <si>
    <t>Credit cards (extended credit)</t>
  </si>
  <si>
    <t>Overnight deposits</t>
  </si>
  <si>
    <t>Deposits  with agreed maturity</t>
  </si>
  <si>
    <t>Repos</t>
  </si>
  <si>
    <t>Long term loans (&gt; 2 years)</t>
  </si>
  <si>
    <t>- notice &lt;= 3 months</t>
  </si>
  <si>
    <t>- notice &gt; 3 months</t>
  </si>
  <si>
    <t>- maturity &lt;= 2 years</t>
  </si>
  <si>
    <t>- maturity &gt; 2 year</t>
  </si>
  <si>
    <t>Other loans &lt;= EUR 0.25 million (with breakdown of interest rate fixation)</t>
  </si>
  <si>
    <t>- floating interest and &lt;= 3 months interest fixation</t>
  </si>
  <si>
    <t>- &gt; 3 months - 1 year interest fixation</t>
  </si>
  <si>
    <t>- &gt; 1 year - 3 years interest fixation</t>
  </si>
  <si>
    <t>- &gt; 3 year - 5 years interest fixation</t>
  </si>
  <si>
    <t>- &gt; 5 years and &lt;= 10 years interest fixation</t>
  </si>
  <si>
    <t>- &gt; 10 years interest fixation</t>
  </si>
  <si>
    <t>Other loans &lt;= EUR 0.25 million (with breakdown of maturity and interest rate fixation)</t>
  </si>
  <si>
    <t>Other loans in excess of EUR 0.25 to EUR 1 million (with breakdown by interest fixation)</t>
  </si>
  <si>
    <t>Other loans in excess of EUR 0.25 to EUR 1 million (with breakdown by maturity and interest fixation)</t>
  </si>
  <si>
    <t>Other loans in excess of EUR 1 million (with breakdown by interest fixation)</t>
  </si>
  <si>
    <t>Other loans in excess of EUR 1 million (with breakdown by maturity and interest fixation)</t>
  </si>
  <si>
    <t>- 1 year &lt; maturity &lt;= 2 year</t>
  </si>
  <si>
    <t>- original maturity &gt; 1 year; and &gt; 5 year interest fixation</t>
  </si>
  <si>
    <t>- original maturity &gt; 1 year; and &gt; 1 year and &lt;=5 year interest fixation</t>
  </si>
  <si>
    <t>- original maturity &gt; 1 year; and floating interest and &lt;=1 year interest fixation</t>
  </si>
  <si>
    <t>- maturity &gt; 1 year</t>
  </si>
  <si>
    <t>Total</t>
  </si>
  <si>
    <t>Interest Rates</t>
  </si>
  <si>
    <t>of which weighted interest rate on renegotiated new business</t>
  </si>
  <si>
    <t>of which volume of renegotiated new business</t>
  </si>
  <si>
    <t>Weighted interest rates</t>
  </si>
  <si>
    <t>Housing loans under APRC methodology</t>
  </si>
  <si>
    <t>Loans for consumption purposes under APRC methodology</t>
  </si>
  <si>
    <t>- floating interest and &lt;= 1 year interest fixation</t>
  </si>
  <si>
    <t xml:space="preserve">- &gt; 1 year and &lt;= 5 years interest fixation </t>
  </si>
  <si>
    <t>- &gt; 5 years interest fixation</t>
  </si>
  <si>
    <t>Volume of new business</t>
  </si>
  <si>
    <t>Table group 9004HK2 : MFI Statistics on interest rates, weighted average interest rates on all new business of Dutch MFIs</t>
  </si>
  <si>
    <t>Table group 9004HK1 : MFI Statistics on interest rates, weighted average interest rates on outstanding amounts of Dutch MFIs</t>
  </si>
  <si>
    <t>MIR reporting</t>
  </si>
  <si>
    <t>DNB MIR reporting</t>
  </si>
  <si>
    <t>MIR-2018-01</t>
  </si>
  <si>
    <t>MIR</t>
  </si>
  <si>
    <r>
      <t xml:space="preserve">Balance side
</t>
    </r>
    <r>
      <rPr>
        <sz val="10"/>
        <color rgb="FF92D050"/>
        <rFont val="Arial Unicode MS"/>
        <family val="2"/>
      </rPr>
      <t>Balance side</t>
    </r>
  </si>
  <si>
    <t>c030</t>
  </si>
  <si>
    <t>sum {T9004HK2A, c030, r[010-060]= sum {T9004HK2A, c030, r[070,080]</t>
  </si>
  <si>
    <t>sum {T9004HK2A, c030, r[120-170]= sum {T9004HK2A, c030, r[180,190]</t>
  </si>
  <si>
    <t>sum {T9004HK2A, c030, r[230-280]= sum {T9004HK2A, c030, r[290,300]</t>
  </si>
  <si>
    <t>c020</t>
  </si>
  <si>
    <r>
      <t xml:space="preserve">Weighted percentage </t>
    </r>
    <r>
      <rPr>
        <sz val="10"/>
        <color rgb="FFC00000"/>
        <rFont val="Arial Unicode MS"/>
        <family val="2"/>
      </rPr>
      <t xml:space="preserve">{pi} </t>
    </r>
  </si>
  <si>
    <t>Renegotiations</t>
  </si>
  <si>
    <t xml:space="preserve"> </t>
  </si>
  <si>
    <t>End of period</t>
  </si>
  <si>
    <r>
      <t xml:space="preserve">Balance item
</t>
    </r>
    <r>
      <rPr>
        <sz val="10"/>
        <color rgb="FF92D050"/>
        <rFont val="Arial Unicode MS"/>
        <family val="2"/>
      </rPr>
      <t>Balance item</t>
    </r>
  </si>
  <si>
    <t>&gt;= 100%</t>
  </si>
  <si>
    <r>
      <t xml:space="preserve">Remaining maturity
</t>
    </r>
    <r>
      <rPr>
        <sz val="10"/>
        <color rgb="FF92D050"/>
        <rFont val="Arial Unicode MS"/>
        <family val="2"/>
      </rPr>
      <t>Time interval</t>
    </r>
  </si>
  <si>
    <t>Inside EMU area</t>
  </si>
  <si>
    <r>
      <t xml:space="preserve">Type of measure
</t>
    </r>
    <r>
      <rPr>
        <sz val="10"/>
        <color theme="9" tint="0.39997558519241921"/>
        <rFont val="Arial Unicode MS"/>
        <family val="2"/>
      </rPr>
      <t>Type of measure</t>
    </r>
  </si>
  <si>
    <r>
      <t xml:space="preserve">Counterparty sector
</t>
    </r>
    <r>
      <rPr>
        <sz val="10"/>
        <color theme="9" tint="0.39997558519241921"/>
        <rFont val="Arial Unicode MS"/>
        <family val="2"/>
      </rPr>
      <t>Sector</t>
    </r>
  </si>
  <si>
    <t>&gt; 1 year</t>
  </si>
  <si>
    <t>&gt; 2 years</t>
  </si>
  <si>
    <t>&lt;= 1 year</t>
  </si>
  <si>
    <t>&gt; 1 year and &lt;= 5 years</t>
  </si>
  <si>
    <t>&gt; 5 years</t>
  </si>
  <si>
    <t>&lt;= 2 years</t>
  </si>
  <si>
    <t>&lt;= 3 months</t>
  </si>
  <si>
    <t>&gt; 3 months</t>
  </si>
  <si>
    <t xml:space="preserve">&lt;= 1 year </t>
  </si>
  <si>
    <t>&gt; 1 year and &lt;= 2 years</t>
  </si>
  <si>
    <t>&gt; 3 months and &lt;= 1 year</t>
  </si>
  <si>
    <t>&gt; 1 year and &lt;= 3 years</t>
  </si>
  <si>
    <t>&gt; 3 years and &lt;= 5 years</t>
  </si>
  <si>
    <t>&gt; 5 years and &lt;= 10 years</t>
  </si>
  <si>
    <t>&gt; 10 years</t>
  </si>
  <si>
    <r>
      <t xml:space="preserve">Original maturity
</t>
    </r>
    <r>
      <rPr>
        <sz val="10"/>
        <color rgb="FF92D050"/>
        <rFont val="Arial Unicode MS"/>
        <family val="2"/>
      </rPr>
      <t>Time interval</t>
    </r>
  </si>
  <si>
    <r>
      <t xml:space="preserve">Period of notice
</t>
    </r>
    <r>
      <rPr>
        <sz val="10"/>
        <color rgb="FF92D050"/>
        <rFont val="Arial Unicode MS"/>
        <family val="2"/>
      </rPr>
      <t>Time interval</t>
    </r>
  </si>
  <si>
    <r>
      <t xml:space="preserve">Interest rate fixation
</t>
    </r>
    <r>
      <rPr>
        <sz val="10"/>
        <color rgb="FF92D050"/>
        <rFont val="Arial Unicode MS"/>
        <family val="2"/>
      </rPr>
      <t>Time interval</t>
    </r>
  </si>
  <si>
    <t>&lt;= 0.25 million</t>
  </si>
  <si>
    <t>&gt; 1 million</t>
  </si>
  <si>
    <t>&gt; 0.25 and &lt;= 1 million</t>
  </si>
  <si>
    <t>Renegotiations and pure new business</t>
  </si>
  <si>
    <t>Revolving loans</t>
  </si>
  <si>
    <t>$a = sum($b)</t>
  </si>
  <si>
    <t>r080, r190, r300</t>
  </si>
  <si>
    <t>v0001_m</t>
  </si>
  <si>
    <t>sum($a)=sum($b)</t>
  </si>
  <si>
    <t>v0002_m</t>
  </si>
  <si>
    <t>v0003_m</t>
  </si>
  <si>
    <t>sum {T9004HK3A, c020, r[230-280]= sum {T9004HK3A, c020, r[290,300]</t>
  </si>
  <si>
    <t>sum {T9004HK3A, c020, r[010-060]= sum {T9004HK3A, c020, r[070,080]</t>
  </si>
  <si>
    <t>sum {T9004HK3A, c020, r[120-170]= sum {T9004HK3A, c020, r[180,190]</t>
  </si>
  <si>
    <t>Weighted interest percentages of all outstanding amounts denominated in euros of Dutch MFIs.</t>
  </si>
  <si>
    <t>v0004_m</t>
  </si>
  <si>
    <t>v0005_m</t>
  </si>
  <si>
    <t>v0006_m</t>
  </si>
  <si>
    <t>v0007_m</t>
  </si>
  <si>
    <t>v0008_m</t>
  </si>
  <si>
    <t>v0009_m</t>
  </si>
  <si>
    <t>v0010_m</t>
  </si>
  <si>
    <t>T9004HK2A, T9004HK3A</t>
  </si>
  <si>
    <t>T9004HK2A, T9004HK2B</t>
  </si>
  <si>
    <t>c030, c040</t>
  </si>
  <si>
    <t>T9004HK2A, T9004HK3A, T9004HK3B</t>
  </si>
  <si>
    <t>T9004HK3A, T9004HK2A</t>
  </si>
  <si>
    <t>T9004HK3B, T9004HK2B</t>
  </si>
  <si>
    <t>All</t>
  </si>
  <si>
    <t>Exact</t>
  </si>
  <si>
    <t>Variable 
Default Value</t>
  </si>
  <si>
    <t>empty</t>
  </si>
  <si>
    <t>(empty($a) and empty($b)) or (not(empty($a)) and not(empty($b)))</t>
  </si>
  <si>
    <t>MFI statistics on interest rates</t>
  </si>
  <si>
    <t>Table group 9004HK3 : MFI Statistics on interest rates, weighted interest rates on new business with collateral and/or guarantees (if cover &gt;= 100%) of Dutch MFIs</t>
  </si>
  <si>
    <t>For one or more posts the volume of the renegotiated loans reported is higher than the volume of the new contracts.</t>
  </si>
  <si>
    <t>For one or more posts a volume has been reported but no interest rate, or an interest rate has been reported but no volume.</t>
  </si>
  <si>
    <t>Sheet</t>
  </si>
  <si>
    <t>Key(s)</t>
  </si>
  <si>
    <t>Row</t>
  </si>
  <si>
    <t>Column</t>
  </si>
  <si>
    <t>Cell</t>
  </si>
  <si>
    <t>Duplicate</t>
  </si>
  <si>
    <t>{Metric}</t>
  </si>
  <si>
    <t>dnb_dim:dim013 {Remaining maturity}</t>
  </si>
  <si>
    <t>dnb_dim:dim037 {Denomination currency}</t>
  </si>
  <si>
    <t>dnb_dim:dim038 {Collateral and/or guarantees}</t>
  </si>
  <si>
    <t>dnb_dim:dim039 {Interest rate methodology}</t>
  </si>
  <si>
    <t>dnb_dim:dim040 {Balance side}</t>
  </si>
  <si>
    <t>dnb_dim:dim041 {Balance item}</t>
  </si>
  <si>
    <t>dnb_dim:dim044 {Counterparty country/group}</t>
  </si>
  <si>
    <t>dnb_dim:dim046 {Measure}</t>
  </si>
  <si>
    <t>dnb_dim:dim047 {Type of measure}</t>
  </si>
  <si>
    <t>dnb_dim:dim048 {Amount category}</t>
  </si>
  <si>
    <t>dnb_dim:dim051 {Counterparty sector}</t>
  </si>
  <si>
    <t>dnb_dim:dim052 {Original maturity}</t>
  </si>
  <si>
    <t>dnb_dim:dim053 {Interest rate reset}</t>
  </si>
  <si>
    <t>dnb_dim:dim054 {Period of notice}</t>
  </si>
  <si>
    <t>dnb_dim:dim055 {Interest rate fixation}</t>
  </si>
  <si>
    <t>D13</t>
  </si>
  <si>
    <t>dnb_met:pi001 {Weighted percentage}</t>
  </si>
  <si>
    <t>dnb_dom009:mem006 {&lt;= 1 year}</t>
  </si>
  <si>
    <t>dnb_dom003:EUR {Euro}</t>
  </si>
  <si>
    <t>dnb_dom026:mem001 {Annualised agreed rate}</t>
  </si>
  <si>
    <t>dnb_dom027:mem001 {Assets}</t>
  </si>
  <si>
    <t>dnb_dom028:mem009 {Loans granted and deposits placed}</t>
  </si>
  <si>
    <t>dnb_dom030:mem253 {Inside EMU area}</t>
  </si>
  <si>
    <t>dnb_dom031:mem001 {Outstanding}</t>
  </si>
  <si>
    <t>dnb_dom032:mem001 {End of period}</t>
  </si>
  <si>
    <t>dnb_dom008:mem032 {Non-financial corporations}</t>
  </si>
  <si>
    <t>dnb_dom009:mem004 {&gt; 1 year}</t>
  </si>
  <si>
    <t>E13</t>
  </si>
  <si>
    <t>dnb_dom008:mem035 {Households}</t>
  </si>
  <si>
    <t>D15</t>
  </si>
  <si>
    <t>dnb_dom035:mem001 {within 12 months}</t>
  </si>
  <si>
    <t>E15</t>
  </si>
  <si>
    <t>D16</t>
  </si>
  <si>
    <t>dnb_dom035:mem002 {not within 12 months}</t>
  </si>
  <si>
    <t>E16</t>
  </si>
  <si>
    <t>D19</t>
  </si>
  <si>
    <t>dnb_dom009:mem009 {&lt;= 2 years}</t>
  </si>
  <si>
    <t>dnb_dom009:mem005 {&gt; 2 years}</t>
  </si>
  <si>
    <t>E19</t>
  </si>
  <si>
    <t>D21</t>
  </si>
  <si>
    <t>dnb_dom035:mem003 {within 24 months}</t>
  </si>
  <si>
    <t>E21</t>
  </si>
  <si>
    <t>D22</t>
  </si>
  <si>
    <t>dnb_dom035:mem004 {not within 24 months}</t>
  </si>
  <si>
    <t>E22</t>
  </si>
  <si>
    <t>E25</t>
  </si>
  <si>
    <t>dnb_dom028:mem015 {Loans for house purchases}</t>
  </si>
  <si>
    <t>E26</t>
  </si>
  <si>
    <t>dnb_dom009:mem007 {&gt; 1 year and &lt;= 5 years}</t>
  </si>
  <si>
    <t>E27</t>
  </si>
  <si>
    <t>dnb_dom009:mem008 {&gt; 5 years}</t>
  </si>
  <si>
    <t>E30</t>
  </si>
  <si>
    <t>dnb_dom028:mem016 {Loans for consumption (personal)}</t>
  </si>
  <si>
    <t>E31</t>
  </si>
  <si>
    <t>E32</t>
  </si>
  <si>
    <t>D34</t>
  </si>
  <si>
    <t>dnb_dom028:mem017 {Revolving loans}</t>
  </si>
  <si>
    <t>E34</t>
  </si>
  <si>
    <t>D36</t>
  </si>
  <si>
    <t>dnb_dom028:mem018 {Overdrafts}</t>
  </si>
  <si>
    <t>E36</t>
  </si>
  <si>
    <t>D38</t>
  </si>
  <si>
    <t>dnb_dom028:mem021 {Extended credit}</t>
  </si>
  <si>
    <t>E38</t>
  </si>
  <si>
    <t>D41</t>
  </si>
  <si>
    <t>dnb_dom028:mem022 {Other loans}</t>
  </si>
  <si>
    <t>E41</t>
  </si>
  <si>
    <t>D42</t>
  </si>
  <si>
    <t>E42</t>
  </si>
  <si>
    <t>D43</t>
  </si>
  <si>
    <t>E43</t>
  </si>
  <si>
    <t>D47</t>
  </si>
  <si>
    <t>dnb_dom027:mem002 {Liabilities}</t>
  </si>
  <si>
    <t>dnb_dom028:mem043 {Overnight deposits liabilities}</t>
  </si>
  <si>
    <t>E47</t>
  </si>
  <si>
    <t>D50</t>
  </si>
  <si>
    <t>dnb_dom028:mem045 {Deposits with agreed maturity}</t>
  </si>
  <si>
    <t>E50</t>
  </si>
  <si>
    <t>D51</t>
  </si>
  <si>
    <t>E51</t>
  </si>
  <si>
    <t>D54</t>
  </si>
  <si>
    <t>dnb_dom028:mem046 {Deposits redeemable at notice}</t>
  </si>
  <si>
    <t>dnb_dom009:mem012 {&lt;= 3 months}</t>
  </si>
  <si>
    <t>E54</t>
  </si>
  <si>
    <t>D55</t>
  </si>
  <si>
    <t>dnb_dom009:mem013 {&gt; 3 months}</t>
  </si>
  <si>
    <t>E55</t>
  </si>
  <si>
    <t>D57</t>
  </si>
  <si>
    <t>dnb_dom028:mem047 {Repos liabilities}</t>
  </si>
  <si>
    <t>E57</t>
  </si>
  <si>
    <t>D59</t>
  </si>
  <si>
    <t>dnb_dom028:mem049 {Long term loans received}</t>
  </si>
  <si>
    <t>E59</t>
  </si>
  <si>
    <t>dnb_dom031:mem002 {Renegotiations and pure new business}</t>
  </si>
  <si>
    <t>dnb_dom032:mem002 {Transaction}</t>
  </si>
  <si>
    <t>dnb_dom033:mem001 {&lt;= 0.25 million}</t>
  </si>
  <si>
    <t>dnb_dom031:mem003 {Renegotiations}</t>
  </si>
  <si>
    <t>F13</t>
  </si>
  <si>
    <t>dnb_met:mi004 {Amount}</t>
  </si>
  <si>
    <t>G13</t>
  </si>
  <si>
    <t>D14</t>
  </si>
  <si>
    <t>dnb_dom009:mem015 {&gt; 3 months and &lt;= 1 year}</t>
  </si>
  <si>
    <t>E14</t>
  </si>
  <si>
    <t>F14</t>
  </si>
  <si>
    <t>G14</t>
  </si>
  <si>
    <t>dnb_dom009:mem016 {&gt; 1 year and &lt;= 3 years}</t>
  </si>
  <si>
    <t>F15</t>
  </si>
  <si>
    <t>G15</t>
  </si>
  <si>
    <t>dnb_dom009:mem017 {&gt; 3 years and &lt;= 5 years}</t>
  </si>
  <si>
    <t>F16</t>
  </si>
  <si>
    <t>G16</t>
  </si>
  <si>
    <t>D17</t>
  </si>
  <si>
    <t>dnb_dom009:mem018 {&gt; 5 years and &lt;= 10 years}</t>
  </si>
  <si>
    <t>E17</t>
  </si>
  <si>
    <t>F17</t>
  </si>
  <si>
    <t>G17</t>
  </si>
  <si>
    <t>D18</t>
  </si>
  <si>
    <t>dnb_dom009:mem019 {&gt; 10 years}</t>
  </si>
  <si>
    <t>E18</t>
  </si>
  <si>
    <t>F18</t>
  </si>
  <si>
    <t>G18</t>
  </si>
  <si>
    <t>D20</t>
  </si>
  <si>
    <t>F20</t>
  </si>
  <si>
    <t>F21</t>
  </si>
  <si>
    <t>F22</t>
  </si>
  <si>
    <t>D23</t>
  </si>
  <si>
    <t>F23</t>
  </si>
  <si>
    <t>D24</t>
  </si>
  <si>
    <t>F24</t>
  </si>
  <si>
    <t>D27</t>
  </si>
  <si>
    <t>dnb_dom033:mem002 {&gt; 0.25 and &lt;= 1 million}</t>
  </si>
  <si>
    <t>F27</t>
  </si>
  <si>
    <t>G27</t>
  </si>
  <si>
    <t>D28</t>
  </si>
  <si>
    <t>E28</t>
  </si>
  <si>
    <t>F28</t>
  </si>
  <si>
    <t>G28</t>
  </si>
  <si>
    <t>D29</t>
  </si>
  <si>
    <t>E29</t>
  </si>
  <si>
    <t>F29</t>
  </si>
  <si>
    <t>G29</t>
  </si>
  <si>
    <t>D30</t>
  </si>
  <si>
    <t>F30</t>
  </si>
  <si>
    <t>G30</t>
  </si>
  <si>
    <t>D31</t>
  </si>
  <si>
    <t>F31</t>
  </si>
  <si>
    <t>G31</t>
  </si>
  <si>
    <t>D32</t>
  </si>
  <si>
    <t>F32</t>
  </si>
  <si>
    <t>G32</t>
  </si>
  <si>
    <t>F34</t>
  </si>
  <si>
    <t>D35</t>
  </si>
  <si>
    <t>F35</t>
  </si>
  <si>
    <t>F36</t>
  </si>
  <si>
    <t>D37</t>
  </si>
  <si>
    <t>F37</t>
  </si>
  <si>
    <t>F38</t>
  </si>
  <si>
    <t>dnb_dom033:mem003 {&gt; 1 million}</t>
  </si>
  <si>
    <t>F41</t>
  </si>
  <si>
    <t>G41</t>
  </si>
  <si>
    <t>F42</t>
  </si>
  <si>
    <t>G42</t>
  </si>
  <si>
    <t>F43</t>
  </si>
  <si>
    <t>G43</t>
  </si>
  <si>
    <t>D44</t>
  </si>
  <si>
    <t>E44</t>
  </si>
  <si>
    <t>F44</t>
  </si>
  <si>
    <t>G44</t>
  </si>
  <si>
    <t>D45</t>
  </si>
  <si>
    <t>E45</t>
  </si>
  <si>
    <t>F45</t>
  </si>
  <si>
    <t>G45</t>
  </si>
  <si>
    <t>D46</t>
  </si>
  <si>
    <t>E46</t>
  </si>
  <si>
    <t>F46</t>
  </si>
  <si>
    <t>G46</t>
  </si>
  <si>
    <t>D48</t>
  </si>
  <si>
    <t>F48</t>
  </si>
  <si>
    <t>D49</t>
  </si>
  <si>
    <t>F49</t>
  </si>
  <si>
    <t>F50</t>
  </si>
  <si>
    <t>F51</t>
  </si>
  <si>
    <t>D52</t>
  </si>
  <si>
    <t>F52</t>
  </si>
  <si>
    <t>F57</t>
  </si>
  <si>
    <t>D58</t>
  </si>
  <si>
    <t>dnb_dom009:mem010 {&gt; 1 year and &lt;= 2 years}</t>
  </si>
  <si>
    <t>F58</t>
  </si>
  <si>
    <t>F59</t>
  </si>
  <si>
    <t>D61</t>
  </si>
  <si>
    <t>F61</t>
  </si>
  <si>
    <t>D63</t>
  </si>
  <si>
    <t>F63</t>
  </si>
  <si>
    <t>dnb_dom026:mem002 {Annual percentage rate of charge}</t>
  </si>
  <si>
    <t>G21</t>
  </si>
  <si>
    <t>G22</t>
  </si>
  <si>
    <t>E23</t>
  </si>
  <si>
    <t>G23</t>
  </si>
  <si>
    <t>D25</t>
  </si>
  <si>
    <t>F25</t>
  </si>
  <si>
    <t>D39</t>
  </si>
  <si>
    <t>F39</t>
  </si>
  <si>
    <t>D12</t>
  </si>
  <si>
    <t>dnb_dom025:mem001 {&gt;= 100%}</t>
  </si>
  <si>
    <t>E12</t>
  </si>
  <si>
    <t>E20</t>
  </si>
  <si>
    <t>D26</t>
  </si>
  <si>
    <t>D33</t>
  </si>
  <si>
    <t>E33</t>
  </si>
  <si>
    <t>E35</t>
  </si>
  <si>
    <t>E37</t>
  </si>
  <si>
    <t>D40</t>
  </si>
  <si>
    <t>E40</t>
  </si>
  <si>
    <t>E48</t>
  </si>
  <si>
    <t>E49</t>
  </si>
  <si>
    <t>{T9004HK3B, r050, c020} &lt;= {T9004HK2B, r060, c030}</t>
  </si>
  <si>
    <t>$a &lt;= $b</t>
  </si>
  <si>
    <t>v0011_m</t>
  </si>
  <si>
    <t>Pattern({T9004HK3A, c020}: r010 &lt;= {T9004HK2A, c030}: r010)</t>
  </si>
  <si>
    <t>{T9004HK3B, r060, c020} &lt;= {T9004HK2B, r070, c030}</t>
  </si>
  <si>
    <t>{T9004HK3B, r070, c020} &lt;= {T9004HK2B, r080, c030}</t>
  </si>
  <si>
    <t>v0012_m</t>
  </si>
  <si>
    <t>v0013_m</t>
  </si>
  <si>
    <t>r010, r020, r030, r040</t>
  </si>
  <si>
    <t>Weighted interest percentages and volumes on all new business denominated in euros of Dutch MFI's with Non Financial Corporations</t>
  </si>
  <si>
    <t>Weighted interest percentages and volumes on all new business denominated in euros of Dutch MFI's with households</t>
  </si>
  <si>
    <t>Weighted interest percentages and volumes on all new business denominated in euros with collateral/guarantees (coverage &gt;= 100%) with  Households</t>
  </si>
  <si>
    <t>Weighted interest percentages and volumes on all new business denominated in euros with collateral/guarantees (coverage &gt;= 100%) with Non Financial Corporations</t>
  </si>
  <si>
    <t>Info - General information</t>
  </si>
  <si>
    <t>Responsable for reporting</t>
  </si>
  <si>
    <t>Contact details</t>
  </si>
  <si>
    <t>Name</t>
  </si>
  <si>
    <r>
      <t xml:space="preserve">Name contact person </t>
    </r>
    <r>
      <rPr>
        <sz val="10"/>
        <color rgb="FFC00000"/>
        <rFont val="Arial Unicode MS"/>
        <family val="2"/>
      </rPr>
      <t>{si}</t>
    </r>
  </si>
  <si>
    <t>Telephone number</t>
  </si>
  <si>
    <r>
      <t xml:space="preserve">Telephone number </t>
    </r>
    <r>
      <rPr>
        <sz val="10"/>
        <color rgb="FFC00000"/>
        <rFont val="Arial Unicode MS"/>
        <family val="2"/>
      </rPr>
      <t>{si}</t>
    </r>
  </si>
  <si>
    <t>e-mail address</t>
  </si>
  <si>
    <r>
      <t xml:space="preserve">Email address </t>
    </r>
    <r>
      <rPr>
        <sz val="10"/>
        <color rgb="FFC00000"/>
        <rFont val="Arial Unicode MS"/>
        <family val="2"/>
      </rPr>
      <t>{si}</t>
    </r>
  </si>
  <si>
    <t>TG000</t>
  </si>
  <si>
    <t>Table group 0: General information</t>
  </si>
  <si>
    <t>Info</t>
  </si>
  <si>
    <t>Pattern({T9004HK2A,c030}: r080 = sum(r[90-110])})</t>
  </si>
  <si>
    <t>Pattern({T9004HK3A,c020}: r080 = sum(r[90-110])})</t>
  </si>
  <si>
    <t>Custom margin 0,001</t>
  </si>
  <si>
    <t xml:space="preserve">[r080,r190,r300]
[r090,r200,r310]
[r100,r210,r320]
[r110,r220,r330] </t>
  </si>
  <si>
    <t>Pattern( if {r080,c030} &lt;&gt; 0 then ( {r080,c010} = ({r090,c010}*{r090,c030} + {r100,c010}*{r100,c030} + {r110,c010}*{r110,c030}) / ({r090,c030}+{r100,c030}+{r110,c030})))</t>
  </si>
  <si>
    <t>if ($b=0) then ($b=0) else (($b = ($c*$d + $e*$f + $g*$h) div ($d + $f + $h) ))</t>
  </si>
  <si>
    <t>{r050,c010} &gt;= ({r010,c010}*{r010,c030} + {r020,c010}*{r020,c030} + {r030,c010}*{r030,c030} + {r040,c010}*{r040,c030}) / ({r010,c030}+{r020,c030}+{r030,c030}+{r040,c030})</t>
  </si>
  <si>
    <t>$a &gt;= ($b*$c + $d*$e + $f*$g + $h*$i) / ($c+$e+$g+$i)</t>
  </si>
  <si>
    <t>{r090,c010} &gt;= ({r060,c010}*{r060,c030} + {r070,c010}*{r070,c030} + {r080,c010}*{r080,c030}) / ({r060,c030}+{r070,c030}+{r080,c030})</t>
  </si>
  <si>
    <t>$a &gt;= ($b*$c + $d*$e + $f*$g) / ($c+$e+$g)</t>
  </si>
  <si>
    <t>Pattern({T9004HK2A}: c040, r010 &lt;= c030, r010)</t>
  </si>
  <si>
    <t>$b &lt;= $a</t>
  </si>
  <si>
    <t>[c010,c020]
[c030,c040]</t>
  </si>
  <si>
    <t>Pattern(if ({r010,c010}=empty and {r010,c030}=empty) or ({r010,c010} not empty and {r010,c030} not empty))</t>
  </si>
  <si>
    <t>For this item in HK3A a higher volume has been reported than for a similar item on HK2A.</t>
  </si>
  <si>
    <t>For this item in HK3B a higher volume has been reported than for a similar item on HK2B.</t>
  </si>
  <si>
    <t xml:space="preserve">The sum of breakdowns by interest rate fixation period is unequal to the total of the maturity concerned. </t>
  </si>
  <si>
    <t>The interest rate of other loans with maturity &gt; 1 year is unequal to the weighted interest rate of the breakdowns by interest rate fixation period.</t>
  </si>
  <si>
    <t>The APRC interest rate is lower than the average interest rate on loans for house purchase.</t>
  </si>
  <si>
    <t>The APRC interest rate is lower than the average interest rate on loans for consumption (personal).</t>
  </si>
  <si>
    <t>Pattern({T9004HK3B, c020}: r010 &lt;= {T9004HK2B, c030}: r010)</t>
  </si>
  <si>
    <t>D10</t>
  </si>
  <si>
    <t>D11</t>
  </si>
  <si>
    <t>dnb_met:si003 {Name contact person}</t>
  </si>
  <si>
    <t>dnb_met:si004 {Telephone number}</t>
  </si>
  <si>
    <t>dnb_met:si005 {Email address}</t>
  </si>
  <si>
    <t>2018-11-15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</si>
</sst>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6" x14ac:knownFonts="1"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rgb="FF0070C0"/>
      <name val="Arial Unicode MS"/>
      <family val="2"/>
    </font>
    <font>
      <sz val="10"/>
      <name val="Arial"/>
      <family val="2"/>
    </font>
    <font>
      <b/>
      <sz val="10"/>
      <color indexed="8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i/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color rgb="FF92D050"/>
      <name val="Arial Unicode MS"/>
      <family val="2"/>
    </font>
    <font>
      <sz val="10"/>
      <color rgb="FFC00000"/>
      <name val="Arial Unicode MS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Unicode MS"/>
      <family val="2"/>
    </font>
    <font>
      <sz val="10"/>
      <color theme="0"/>
      <name val="Arial Unicode MS"/>
      <family val="2"/>
    </font>
    <font>
      <sz val="10"/>
      <name val="Courier New"/>
      <family val="3"/>
    </font>
    <font>
      <sz val="9"/>
      <name val="Arial"/>
      <family val="2"/>
    </font>
    <font>
      <sz val="10"/>
      <color indexed="60"/>
      <name val="Arial Unicode MS"/>
      <family val="2"/>
    </font>
    <font>
      <u/>
      <sz val="10"/>
      <color theme="10"/>
      <name val="Arial Unicode MS"/>
      <family val="2"/>
    </font>
    <font>
      <sz val="10"/>
      <color theme="9" tint="0.39997558519241921"/>
      <name val="Arial Unicode MS"/>
      <family val="2"/>
    </font>
    <font>
      <sz val="10"/>
      <color indexed="62"/>
      <name val="Arial"/>
      <family val="2"/>
    </font>
    <font>
      <sz val="10"/>
      <color indexed="57"/>
      <name val="Arial"/>
      <family val="2"/>
    </font>
    <font>
      <sz val="10"/>
      <color rgb="FF0070C0"/>
      <name val="Arial"/>
      <family val="2"/>
    </font>
    <font>
      <sz val="10"/>
      <color theme="1"/>
      <name val="Courier New"/>
      <family val="3"/>
    </font>
    <font>
      <sz val="10"/>
      <color theme="5"/>
      <name val="Courier New"/>
      <family val="3"/>
    </font>
  </fonts>
  <fills count="12">
    <fill>
      <patternFill patternType="none"/>
    </fill>
    <fill>
      <patternFill patternType="gray125"/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BE4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12" fillId="0" borderId="0"/>
    <xf numFmtId="0" fontId="13" fillId="0" borderId="0" applyNumberFormat="0" applyFill="0" applyBorder="0" applyAlignment="0" applyProtection="0"/>
    <xf numFmtId="0" fontId="4" fillId="0" borderId="0"/>
  </cellStyleXfs>
  <cellXfs count="1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6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1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49" fontId="15" fillId="11" borderId="1" xfId="1" applyNumberFormat="1" applyFont="1" applyFill="1" applyBorder="1" applyAlignment="1">
      <alignment horizontal="left" vertical="top"/>
    </xf>
    <xf numFmtId="49" fontId="15" fillId="11" borderId="3" xfId="1" applyNumberFormat="1" applyFont="1" applyFill="1" applyBorder="1" applyAlignment="1">
      <alignment horizontal="left" vertical="top"/>
    </xf>
    <xf numFmtId="0" fontId="16" fillId="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49" fontId="16" fillId="0" borderId="0" xfId="0" applyNumberFormat="1" applyFont="1" applyFill="1" applyAlignment="1">
      <alignment horizontal="left" vertical="top"/>
    </xf>
    <xf numFmtId="0" fontId="16" fillId="0" borderId="13" xfId="0" applyFont="1" applyFill="1" applyBorder="1" applyAlignment="1">
      <alignment horizontal="left" textRotation="90"/>
    </xf>
    <xf numFmtId="49" fontId="16" fillId="0" borderId="13" xfId="0" applyNumberFormat="1" applyFont="1" applyFill="1" applyBorder="1" applyAlignment="1">
      <alignment horizontal="left" textRotation="90"/>
    </xf>
    <xf numFmtId="0" fontId="16" fillId="0" borderId="13" xfId="0" applyFont="1" applyFill="1" applyBorder="1" applyAlignment="1">
      <alignment horizontal="left" textRotation="90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17" fillId="0" borderId="0" xfId="0" applyFont="1" applyAlignment="1"/>
    <xf numFmtId="0" fontId="2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 indent="1"/>
    </xf>
    <xf numFmtId="49" fontId="2" fillId="0" borderId="16" xfId="0" applyNumberFormat="1" applyFont="1" applyFill="1" applyBorder="1" applyAlignment="1">
      <alignment horizontal="left" vertical="top" indent="2"/>
    </xf>
    <xf numFmtId="164" fontId="2" fillId="0" borderId="0" xfId="0" applyNumberFormat="1" applyFont="1" applyBorder="1" applyAlignment="1">
      <alignment horizontal="left" vertical="top"/>
    </xf>
    <xf numFmtId="164" fontId="2" fillId="0" borderId="5" xfId="0" applyNumberFormat="1" applyFont="1" applyBorder="1" applyAlignment="1">
      <alignment horizontal="left" vertical="top"/>
    </xf>
    <xf numFmtId="49" fontId="2" fillId="0" borderId="2" xfId="0" applyNumberFormat="1" applyFont="1" applyFill="1" applyBorder="1" applyAlignment="1">
      <alignment horizontal="left" vertical="top" indent="2"/>
    </xf>
    <xf numFmtId="164" fontId="2" fillId="0" borderId="12" xfId="0" applyNumberFormat="1" applyFont="1" applyBorder="1" applyAlignment="1">
      <alignment horizontal="left" vertical="top"/>
    </xf>
    <xf numFmtId="164" fontId="2" fillId="0" borderId="17" xfId="0" applyNumberFormat="1" applyFont="1" applyBorder="1" applyAlignment="1">
      <alignment horizontal="left" vertical="top"/>
    </xf>
    <xf numFmtId="49" fontId="15" fillId="11" borderId="14" xfId="1" applyNumberFormat="1" applyFont="1" applyFill="1" applyBorder="1" applyAlignment="1">
      <alignment horizontal="left" vertical="top"/>
    </xf>
    <xf numFmtId="49" fontId="17" fillId="0" borderId="0" xfId="0" applyNumberFormat="1" applyFont="1" applyAlignment="1"/>
    <xf numFmtId="0" fontId="2" fillId="0" borderId="1" xfId="0" applyFont="1" applyBorder="1" applyAlignment="1">
      <alignment horizontal="center" vertical="top"/>
    </xf>
    <xf numFmtId="0" fontId="2" fillId="0" borderId="19" xfId="0" applyFont="1" applyBorder="1" applyAlignment="1">
      <alignment horizontal="left" vertical="top"/>
    </xf>
    <xf numFmtId="49" fontId="2" fillId="0" borderId="20" xfId="0" applyNumberFormat="1" applyFont="1" applyFill="1" applyBorder="1" applyAlignment="1">
      <alignment horizontal="left" vertical="top" indent="2"/>
    </xf>
    <xf numFmtId="0" fontId="2" fillId="6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49" fontId="2" fillId="0" borderId="16" xfId="0" applyNumberFormat="1" applyFont="1" applyFill="1" applyBorder="1" applyAlignment="1">
      <alignment horizontal="left" vertical="top" indent="3"/>
    </xf>
    <xf numFmtId="0" fontId="19" fillId="0" borderId="1" xfId="3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164" fontId="2" fillId="0" borderId="27" xfId="0" applyNumberFormat="1" applyFont="1" applyFill="1" applyBorder="1" applyAlignment="1">
      <alignment horizontal="left" vertical="top"/>
    </xf>
    <xf numFmtId="164" fontId="2" fillId="0" borderId="13" xfId="0" applyNumberFormat="1" applyFont="1" applyFill="1" applyBorder="1" applyAlignment="1">
      <alignment horizontal="left" vertical="top"/>
    </xf>
    <xf numFmtId="164" fontId="2" fillId="0" borderId="28" xfId="0" applyNumberFormat="1" applyFont="1" applyFill="1" applyBorder="1" applyAlignment="1">
      <alignment horizontal="left" vertical="top"/>
    </xf>
    <xf numFmtId="49" fontId="15" fillId="11" borderId="1" xfId="1" quotePrefix="1" applyNumberFormat="1" applyFont="1" applyFill="1" applyBorder="1" applyAlignment="1">
      <alignment horizontal="left" vertical="top"/>
    </xf>
    <xf numFmtId="49" fontId="15" fillId="11" borderId="6" xfId="1" quotePrefix="1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 indent="1"/>
    </xf>
    <xf numFmtId="49" fontId="2" fillId="0" borderId="30" xfId="0" applyNumberFormat="1" applyFont="1" applyFill="1" applyBorder="1" applyAlignment="1">
      <alignment horizontal="left" vertical="top"/>
    </xf>
    <xf numFmtId="49" fontId="2" fillId="0" borderId="16" xfId="0" applyNumberFormat="1" applyFont="1" applyFill="1" applyBorder="1" applyAlignment="1">
      <alignment horizontal="left" vertical="top" indent="1"/>
    </xf>
    <xf numFmtId="49" fontId="2" fillId="0" borderId="16" xfId="0" applyNumberFormat="1" applyFont="1" applyFill="1" applyBorder="1" applyAlignment="1">
      <alignment horizontal="left" vertical="top"/>
    </xf>
    <xf numFmtId="49" fontId="2" fillId="0" borderId="20" xfId="0" applyNumberFormat="1" applyFont="1" applyFill="1" applyBorder="1" applyAlignment="1">
      <alignment horizontal="left" vertical="top" indent="1"/>
    </xf>
    <xf numFmtId="0" fontId="3" fillId="0" borderId="0" xfId="0" applyFont="1" applyFill="1" applyBorder="1" applyAlignment="1">
      <alignment horizontal="left" vertical="top"/>
    </xf>
    <xf numFmtId="0" fontId="3" fillId="0" borderId="29" xfId="0" applyFont="1" applyFill="1" applyBorder="1" applyAlignment="1">
      <alignment vertical="top" wrapText="1"/>
    </xf>
    <xf numFmtId="0" fontId="3" fillId="0" borderId="29" xfId="0" applyFont="1" applyFill="1" applyBorder="1" applyAlignment="1">
      <alignment horizontal="left" vertical="top" wrapText="1"/>
    </xf>
    <xf numFmtId="0" fontId="23" fillId="10" borderId="1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49" fontId="16" fillId="0" borderId="0" xfId="0" applyNumberFormat="1" applyFont="1" applyFill="1" applyAlignment="1">
      <alignment horizontal="left" vertical="top" wrapText="1"/>
    </xf>
    <xf numFmtId="49" fontId="16" fillId="0" borderId="13" xfId="0" applyNumberFormat="1" applyFont="1" applyFill="1" applyBorder="1" applyAlignment="1">
      <alignment horizontal="left" textRotation="90" wrapText="1"/>
    </xf>
    <xf numFmtId="49" fontId="24" fillId="0" borderId="0" xfId="0" applyNumberFormat="1" applyFont="1"/>
    <xf numFmtId="0" fontId="2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3" fillId="10" borderId="1" xfId="0" applyFont="1" applyFill="1" applyBorder="1" applyAlignment="1">
      <alignment horizontal="left" vertical="top"/>
    </xf>
    <xf numFmtId="49" fontId="14" fillId="0" borderId="11" xfId="1" applyNumberFormat="1" applyFont="1" applyFill="1" applyBorder="1" applyAlignment="1">
      <alignment horizontal="left" vertical="top" wrapText="1"/>
    </xf>
    <xf numFmtId="49" fontId="15" fillId="11" borderId="11" xfId="1" applyNumberFormat="1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2" fillId="0" borderId="4" xfId="1" applyFont="1" applyFill="1" applyBorder="1" applyAlignment="1">
      <alignment horizontal="left" vertical="top" indent="1"/>
    </xf>
    <xf numFmtId="0" fontId="2" fillId="8" borderId="3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2" fillId="0" borderId="33" xfId="1" applyFont="1" applyFill="1" applyBorder="1" applyAlignment="1">
      <alignment horizontal="left" vertical="top" indent="1"/>
    </xf>
    <xf numFmtId="49" fontId="15" fillId="11" borderId="6" xfId="1" applyNumberFormat="1" applyFont="1" applyFill="1" applyBorder="1" applyAlignment="1">
      <alignment horizontal="left" vertical="top"/>
    </xf>
    <xf numFmtId="0" fontId="2" fillId="8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left"/>
    </xf>
    <xf numFmtId="0" fontId="13" fillId="0" borderId="1" xfId="3" applyFill="1" applyBorder="1" applyAlignment="1">
      <alignment horizontal="left" vertical="top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14" fillId="0" borderId="23" xfId="0" applyFont="1" applyFill="1" applyBorder="1" applyAlignment="1">
      <alignment vertical="top"/>
    </xf>
    <xf numFmtId="0" fontId="14" fillId="0" borderId="24" xfId="0" applyFont="1" applyFill="1" applyBorder="1" applyAlignment="1">
      <alignment vertical="top"/>
    </xf>
    <xf numFmtId="0" fontId="14" fillId="0" borderId="25" xfId="0" applyFont="1" applyFill="1" applyBorder="1" applyAlignment="1">
      <alignment vertical="top"/>
    </xf>
    <xf numFmtId="0" fontId="14" fillId="0" borderId="22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top"/>
    </xf>
    <xf numFmtId="0" fontId="18" fillId="0" borderId="26" xfId="0" applyFont="1" applyBorder="1" applyAlignment="1">
      <alignment horizontal="center" vertical="top"/>
    </xf>
    <xf numFmtId="0" fontId="18" fillId="0" borderId="25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vertical="top" wrapText="1"/>
    </xf>
  </cellXfs>
  <cellStyles count="5">
    <cellStyle name="Hyperlink" xfId="3" builtinId="8"/>
    <cellStyle name="Normal" xfId="0" builtinId="0"/>
    <cellStyle name="Normal 2" xfId="2"/>
    <cellStyle name="Standaard 2" xfId="4"/>
    <cellStyle name="Standaard_Verz. Staten set versie 15-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sks.sharepoint.dnb.nl/sites/Statistiek/Statistiekbreed/ImplementatieToezichtrapportages/Taxonomie%20BSI%20v1.0%20EN%20(2018-01-31)%20-%20Balance%20Sheet%20Ite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Info and Defaults"/>
      <sheetName val="Taxonomy"/>
      <sheetName val="Hierarchies"/>
      <sheetName val="Assertions"/>
      <sheetName val="Info"/>
      <sheetName val="T8076"/>
      <sheetName val="T8097b"/>
      <sheetName val="T8097a"/>
      <sheetName val="T9001HK1"/>
      <sheetName val="T9001HK2"/>
      <sheetName val="T9001HK3"/>
      <sheetName val="T9001HK4"/>
      <sheetName val="T9001HK5"/>
      <sheetName val="T9001HK6"/>
      <sheetName val="T9007HK1"/>
      <sheetName val="T9007HK2"/>
      <sheetName val="T9007HK3"/>
      <sheetName val="T9007HK4"/>
      <sheetName val="T9013HK1"/>
      <sheetName val="T9013HK2"/>
      <sheetName val="T9013HK3"/>
      <sheetName val="T9013HK4"/>
      <sheetName val="T9013HK5"/>
      <sheetName val="Data types and cell colors"/>
    </sheetNames>
    <sheetDataSet>
      <sheetData sheetId="0"/>
      <sheetData sheetId="1"/>
      <sheetData sheetId="2"/>
      <sheetData sheetId="3"/>
      <sheetData sheetId="4">
        <row r="5">
          <cell r="B5" t="str">
            <v>Info - General information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D16"/>
  <sheetViews>
    <sheetView showGridLines="0" tabSelected="1" zoomScaleNormal="100" workbookViewId="0">
      <pane ySplit="1" topLeftCell="A2" activePane="bottomLeft" state="frozen"/>
      <selection pane="bottomLeft" activeCell="G8" sqref="G8"/>
    </sheetView>
  </sheetViews>
  <sheetFormatPr defaultColWidth="9.140625" defaultRowHeight="15" x14ac:dyDescent="0.3"/>
  <cols>
    <col min="1" max="1" width="14.42578125" style="2" bestFit="1" customWidth="1"/>
    <col min="2" max="2" width="11.140625" style="2" bestFit="1" customWidth="1"/>
    <col min="3" max="3" width="149.85546875" style="2" bestFit="1" customWidth="1"/>
    <col min="4" max="4" width="12" style="3" bestFit="1" customWidth="1"/>
    <col min="5" max="16384" width="9.140625" style="2"/>
  </cols>
  <sheetData>
    <row r="1" spans="1:4" s="1" customFormat="1" x14ac:dyDescent="0.3">
      <c r="A1" s="35" t="s">
        <v>0</v>
      </c>
      <c r="B1" s="35" t="s">
        <v>32</v>
      </c>
      <c r="C1" s="35" t="s">
        <v>30</v>
      </c>
      <c r="D1" s="36" t="s">
        <v>1</v>
      </c>
    </row>
    <row r="2" spans="1:4" x14ac:dyDescent="0.3">
      <c r="A2" s="37" t="s">
        <v>2</v>
      </c>
      <c r="B2" s="37"/>
      <c r="C2" s="37" t="s">
        <v>181</v>
      </c>
      <c r="D2" s="94" t="s">
        <v>31</v>
      </c>
    </row>
    <row r="3" spans="1:4" x14ac:dyDescent="0.3">
      <c r="A3" s="37" t="s">
        <v>3</v>
      </c>
      <c r="B3" s="37"/>
      <c r="C3" s="37"/>
      <c r="D3" s="94" t="s">
        <v>182</v>
      </c>
    </row>
    <row r="4" spans="1:4" x14ac:dyDescent="0.3">
      <c r="A4" s="37" t="s">
        <v>4</v>
      </c>
      <c r="B4" s="37"/>
      <c r="C4" s="37"/>
      <c r="D4" s="95" t="s">
        <v>528</v>
      </c>
    </row>
    <row r="5" spans="1:4" x14ac:dyDescent="0.3">
      <c r="A5" s="37" t="s">
        <v>5</v>
      </c>
      <c r="B5" s="37"/>
      <c r="C5" s="37" t="s">
        <v>180</v>
      </c>
      <c r="D5" s="94" t="s">
        <v>183</v>
      </c>
    </row>
    <row r="6" spans="1:4" x14ac:dyDescent="0.3">
      <c r="A6" s="41" t="s">
        <v>1</v>
      </c>
      <c r="B6" s="41"/>
      <c r="C6" s="26" t="s">
        <v>251</v>
      </c>
      <c r="D6" s="64" t="s">
        <v>183</v>
      </c>
    </row>
    <row r="7" spans="1:4" x14ac:dyDescent="0.3">
      <c r="A7" s="123" t="s">
        <v>6</v>
      </c>
      <c r="B7" s="120" t="s">
        <v>499</v>
      </c>
      <c r="C7" s="121" t="s">
        <v>500</v>
      </c>
      <c r="D7" s="106"/>
    </row>
    <row r="8" spans="1:4" x14ac:dyDescent="0.3">
      <c r="A8" s="124" t="s">
        <v>32</v>
      </c>
      <c r="B8" s="122" t="s">
        <v>501</v>
      </c>
      <c r="C8" s="121" t="str">
        <f>+[1]Info!B5</f>
        <v>Info - General information</v>
      </c>
      <c r="D8" s="106" t="s">
        <v>7</v>
      </c>
    </row>
    <row r="9" spans="1:4" x14ac:dyDescent="0.3">
      <c r="A9" s="37" t="s">
        <v>6</v>
      </c>
      <c r="B9" s="37" t="s">
        <v>57</v>
      </c>
      <c r="C9" s="38" t="s">
        <v>179</v>
      </c>
      <c r="D9" s="39"/>
    </row>
    <row r="10" spans="1:4" x14ac:dyDescent="0.3">
      <c r="A10" s="40" t="s">
        <v>32</v>
      </c>
      <c r="B10" s="74" t="s">
        <v>54</v>
      </c>
      <c r="C10" s="38" t="str">
        <f>T9004HK1!B5</f>
        <v>Weighted interest percentages of all outstanding amounts denominated in euros of Dutch MFIs.</v>
      </c>
      <c r="D10" s="39" t="s">
        <v>7</v>
      </c>
    </row>
    <row r="11" spans="1:4" x14ac:dyDescent="0.3">
      <c r="A11" s="37" t="s">
        <v>6</v>
      </c>
      <c r="B11" s="37" t="s">
        <v>50</v>
      </c>
      <c r="C11" s="38" t="s">
        <v>178</v>
      </c>
      <c r="D11" s="39"/>
    </row>
    <row r="12" spans="1:4" x14ac:dyDescent="0.3">
      <c r="A12" s="40" t="s">
        <v>32</v>
      </c>
      <c r="B12" s="74" t="s">
        <v>51</v>
      </c>
      <c r="C12" s="38" t="str">
        <f>T9004HK2A!B5</f>
        <v>Weighted interest percentages and volumes on all new business denominated in euros of Dutch MFI's with Non Financial Corporations</v>
      </c>
      <c r="D12" s="39" t="s">
        <v>7</v>
      </c>
    </row>
    <row r="13" spans="1:4" x14ac:dyDescent="0.3">
      <c r="A13" s="40" t="s">
        <v>32</v>
      </c>
      <c r="B13" s="74" t="s">
        <v>52</v>
      </c>
      <c r="C13" s="38" t="str">
        <f>T9004HK2B!B5</f>
        <v>Weighted interest percentages and volumes on all new business denominated in euros of Dutch MFI's with households</v>
      </c>
      <c r="D13" s="39" t="s">
        <v>7</v>
      </c>
    </row>
    <row r="14" spans="1:4" x14ac:dyDescent="0.3">
      <c r="A14" s="37" t="s">
        <v>6</v>
      </c>
      <c r="B14" s="37" t="s">
        <v>58</v>
      </c>
      <c r="C14" s="38" t="s">
        <v>252</v>
      </c>
      <c r="D14" s="39"/>
    </row>
    <row r="15" spans="1:4" x14ac:dyDescent="0.3">
      <c r="A15" s="40" t="s">
        <v>32</v>
      </c>
      <c r="B15" s="74" t="s">
        <v>55</v>
      </c>
      <c r="C15" s="38" t="str">
        <f>T9004HK3A!B5</f>
        <v>Weighted interest percentages and volumes on all new business denominated in euros with collateral/guarantees (coverage &gt;= 100%) with Non Financial Corporations</v>
      </c>
      <c r="D15" s="39" t="s">
        <v>7</v>
      </c>
    </row>
    <row r="16" spans="1:4" x14ac:dyDescent="0.3">
      <c r="A16" s="40" t="s">
        <v>32</v>
      </c>
      <c r="B16" s="74" t="s">
        <v>56</v>
      </c>
      <c r="C16" s="38" t="str">
        <f>+T9004HK3B!B5</f>
        <v>Weighted interest percentages and volumes on all new business denominated in euros with collateral/guarantees (coverage &gt;= 100%) with  Households</v>
      </c>
      <c r="D16" s="39" t="s">
        <v>7</v>
      </c>
    </row>
  </sheetData>
  <autoFilter ref="A1:D13"/>
  <hyperlinks>
    <hyperlink ref="B10" location="'T9004HK1'!A1" tooltip="Link to sheet T9004HK1" display="'T9004HK1'!A1"/>
    <hyperlink ref="B12" location="'T9004HK2A'!A1" tooltip="Link to sheet T9004HK2A" display="'T9004HK2A'!A1"/>
    <hyperlink ref="B13" location="'T9004HK2B'!A1" tooltip="Link to sheet T9004HK2B" display="'T9004HK2B'!A1"/>
    <hyperlink ref="B15" location="'T9004HK3A'!A1" tooltip="Link to sheet T9004HK3A" display="'T9004HK3A'!A1"/>
    <hyperlink ref="B16" location="'T9004HK3B'!A1" tooltip="Link to sheet T9004HK3B" display="'T9004HK3B'!A1"/>
    <hyperlink ref="B8" location="Info!A1" display="KW000"/>
  </hyperlinks>
  <pageMargins left="0.70866141732283505" right="0.70866141732283505" top="1" bottom="1.5" header="0.31496062992126" footer="0.31496062992126"/>
  <pageSetup paperSize="9" scale="77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C12"/>
  <sheetViews>
    <sheetView workbookViewId="0">
      <selection activeCell="B6" sqref="B6"/>
    </sheetView>
  </sheetViews>
  <sheetFormatPr defaultRowHeight="15" x14ac:dyDescent="0.25"/>
  <cols>
    <col min="1" max="1" width="1.28515625" customWidth="1"/>
    <col min="3" max="3" width="31.42578125" bestFit="1" customWidth="1"/>
  </cols>
  <sheetData>
    <row r="1" spans="2:3" x14ac:dyDescent="0.25">
      <c r="B1" s="4"/>
    </row>
    <row r="2" spans="2:3" x14ac:dyDescent="0.25">
      <c r="B2" s="5" t="s">
        <v>10</v>
      </c>
      <c r="C2" s="6" t="s">
        <v>11</v>
      </c>
    </row>
    <row r="3" spans="2:3" x14ac:dyDescent="0.25">
      <c r="B3" s="7" t="s">
        <v>12</v>
      </c>
      <c r="C3" s="8" t="s">
        <v>13</v>
      </c>
    </row>
    <row r="4" spans="2:3" x14ac:dyDescent="0.25">
      <c r="B4" s="9" t="s">
        <v>14</v>
      </c>
      <c r="C4" s="8" t="s">
        <v>15</v>
      </c>
    </row>
    <row r="5" spans="2:3" x14ac:dyDescent="0.25">
      <c r="B5" s="10" t="s">
        <v>16</v>
      </c>
      <c r="C5" s="8" t="s">
        <v>17</v>
      </c>
    </row>
    <row r="6" spans="2:3" x14ac:dyDescent="0.25">
      <c r="B6" s="11" t="s">
        <v>18</v>
      </c>
      <c r="C6" s="8" t="s">
        <v>19</v>
      </c>
    </row>
    <row r="7" spans="2:3" x14ac:dyDescent="0.25">
      <c r="B7" s="12" t="s">
        <v>20</v>
      </c>
      <c r="C7" s="8" t="s">
        <v>21</v>
      </c>
    </row>
    <row r="8" spans="2:3" x14ac:dyDescent="0.25">
      <c r="B8" s="13" t="s">
        <v>22</v>
      </c>
      <c r="C8" s="8" t="s">
        <v>23</v>
      </c>
    </row>
    <row r="9" spans="2:3" x14ac:dyDescent="0.25">
      <c r="B9" s="14" t="s">
        <v>24</v>
      </c>
      <c r="C9" s="8" t="s">
        <v>25</v>
      </c>
    </row>
    <row r="10" spans="2:3" x14ac:dyDescent="0.25">
      <c r="B10" s="15" t="s">
        <v>26</v>
      </c>
      <c r="C10" s="8" t="s">
        <v>27</v>
      </c>
    </row>
    <row r="11" spans="2:3" x14ac:dyDescent="0.25">
      <c r="B11" s="17"/>
      <c r="C11" s="8" t="s">
        <v>29</v>
      </c>
    </row>
    <row r="12" spans="2:3" x14ac:dyDescent="0.25">
      <c r="B12" s="16"/>
      <c r="C12" s="8" t="s">
        <v>28</v>
      </c>
    </row>
  </sheetData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294"/>
  <sheetViews>
    <sheetView zoomScaleNormal="100" workbookViewId="0">
      <selection activeCell="I29" sqref="I29"/>
    </sheetView>
  </sheetViews>
  <sheetFormatPr defaultRowHeight="13.5" x14ac:dyDescent="0.25"/>
  <cols>
    <col min="1" max="1" width="11.28515625" style="103" bestFit="1" customWidth="1"/>
    <col min="2" max="2" width="9" style="103" bestFit="1" customWidth="1"/>
    <col min="3" max="3" width="10.140625" style="103" bestFit="1" customWidth="1"/>
    <col min="4" max="4" width="6.7109375" style="103" bestFit="1" customWidth="1"/>
    <col min="5" max="5" width="10.140625" style="103" bestFit="1" customWidth="1"/>
    <col min="6" max="6" width="7.85546875" style="103" bestFit="1" customWidth="1"/>
    <col min="7" max="7" width="13.5703125" style="103" bestFit="1" customWidth="1"/>
    <col min="8" max="8" width="42.140625" style="103" bestFit="1" customWidth="1"/>
    <col min="9" max="9" width="44.42578125" style="103" bestFit="1" customWidth="1"/>
    <col min="10" max="10" width="47.85546875" style="103" bestFit="1" customWidth="1"/>
    <col min="11" max="11" width="56.140625" style="103" bestFit="1" customWidth="1"/>
    <col min="12" max="12" width="62.140625" style="103" bestFit="1" customWidth="1"/>
    <col min="13" max="13" width="37.28515625" style="103" bestFit="1" customWidth="1"/>
    <col min="14" max="14" width="63.42578125" style="103" bestFit="1" customWidth="1"/>
    <col min="15" max="15" width="53.85546875" style="103" bestFit="1" customWidth="1"/>
    <col min="16" max="16" width="67" style="103" bestFit="1" customWidth="1"/>
    <col min="17" max="17" width="40.85546875" style="103" bestFit="1" customWidth="1"/>
    <col min="18" max="18" width="51.5703125" style="103" bestFit="1" customWidth="1"/>
    <col min="19" max="19" width="55.140625" style="103" bestFit="1" customWidth="1"/>
    <col min="20" max="20" width="51.5703125" style="103" bestFit="1" customWidth="1"/>
    <col min="21" max="21" width="48" style="103" bestFit="1" customWidth="1"/>
    <col min="22" max="22" width="42" style="103" bestFit="1" customWidth="1"/>
    <col min="23" max="23" width="53.85546875" style="103" bestFit="1" customWidth="1"/>
    <col min="24" max="16384" width="9.140625" style="103"/>
  </cols>
  <sheetData>
    <row r="1" spans="1:23" x14ac:dyDescent="0.25">
      <c r="A1" s="103" t="s">
        <v>32</v>
      </c>
      <c r="B1" s="103" t="s">
        <v>255</v>
      </c>
      <c r="C1" s="103" t="s">
        <v>256</v>
      </c>
      <c r="D1" s="103" t="s">
        <v>257</v>
      </c>
      <c r="E1" s="103" t="s">
        <v>258</v>
      </c>
      <c r="F1" s="103" t="s">
        <v>259</v>
      </c>
      <c r="G1" s="103" t="s">
        <v>260</v>
      </c>
      <c r="H1" s="103" t="s">
        <v>261</v>
      </c>
      <c r="I1" s="103" t="s">
        <v>262</v>
      </c>
      <c r="J1" s="103" t="s">
        <v>263</v>
      </c>
      <c r="K1" s="103" t="s">
        <v>264</v>
      </c>
      <c r="L1" s="103" t="s">
        <v>265</v>
      </c>
      <c r="M1" s="103" t="s">
        <v>266</v>
      </c>
      <c r="N1" s="103" t="s">
        <v>267</v>
      </c>
      <c r="O1" s="103" t="s">
        <v>268</v>
      </c>
      <c r="P1" s="103" t="s">
        <v>269</v>
      </c>
      <c r="Q1" s="103" t="s">
        <v>270</v>
      </c>
      <c r="R1" s="103" t="s">
        <v>271</v>
      </c>
      <c r="S1" s="103" t="s">
        <v>272</v>
      </c>
      <c r="T1" s="103" t="s">
        <v>273</v>
      </c>
      <c r="U1" s="103" t="s">
        <v>274</v>
      </c>
      <c r="V1" s="103" t="s">
        <v>275</v>
      </c>
      <c r="W1" s="103" t="s">
        <v>276</v>
      </c>
    </row>
    <row r="2" spans="1:23" x14ac:dyDescent="0.25">
      <c r="A2" s="103" t="s">
        <v>501</v>
      </c>
      <c r="D2" s="103" t="s">
        <v>9</v>
      </c>
      <c r="E2" s="103" t="s">
        <v>9</v>
      </c>
      <c r="F2" s="103" t="s">
        <v>523</v>
      </c>
      <c r="H2" s="103" t="s">
        <v>525</v>
      </c>
    </row>
    <row r="3" spans="1:23" x14ac:dyDescent="0.25">
      <c r="A3" s="103" t="s">
        <v>501</v>
      </c>
      <c r="D3" s="103" t="s">
        <v>59</v>
      </c>
      <c r="E3" s="103" t="s">
        <v>9</v>
      </c>
      <c r="F3" s="103" t="s">
        <v>524</v>
      </c>
      <c r="H3" s="103" t="s">
        <v>526</v>
      </c>
    </row>
    <row r="4" spans="1:23" x14ac:dyDescent="0.25">
      <c r="A4" s="103" t="s">
        <v>501</v>
      </c>
      <c r="D4" s="103" t="s">
        <v>60</v>
      </c>
      <c r="E4" s="103" t="s">
        <v>9</v>
      </c>
      <c r="F4" s="103" t="s">
        <v>464</v>
      </c>
      <c r="H4" s="103" t="s">
        <v>527</v>
      </c>
    </row>
    <row r="5" spans="1:23" x14ac:dyDescent="0.25">
      <c r="A5" s="103" t="s">
        <v>54</v>
      </c>
      <c r="B5" s="103" t="s">
        <v>33</v>
      </c>
      <c r="C5" s="103" t="s">
        <v>33</v>
      </c>
      <c r="D5" s="103" t="s">
        <v>9</v>
      </c>
      <c r="E5" s="103" t="s">
        <v>9</v>
      </c>
      <c r="F5" s="103" t="s">
        <v>277</v>
      </c>
      <c r="H5" s="103" t="s">
        <v>278</v>
      </c>
      <c r="I5" s="103" t="s">
        <v>279</v>
      </c>
      <c r="J5" s="103" t="s">
        <v>280</v>
      </c>
      <c r="L5" s="103" t="s">
        <v>281</v>
      </c>
      <c r="M5" s="103" t="s">
        <v>282</v>
      </c>
      <c r="N5" s="103" t="s">
        <v>283</v>
      </c>
      <c r="O5" s="103" t="s">
        <v>284</v>
      </c>
      <c r="P5" s="103" t="s">
        <v>285</v>
      </c>
      <c r="Q5" s="103" t="s">
        <v>286</v>
      </c>
      <c r="S5" s="103" t="s">
        <v>287</v>
      </c>
      <c r="T5" s="103" t="s">
        <v>288</v>
      </c>
    </row>
    <row r="6" spans="1:23" x14ac:dyDescent="0.25">
      <c r="A6" s="103" t="s">
        <v>54</v>
      </c>
      <c r="B6" s="103" t="s">
        <v>33</v>
      </c>
      <c r="C6" s="103" t="s">
        <v>33</v>
      </c>
      <c r="D6" s="103" t="s">
        <v>9</v>
      </c>
      <c r="E6" s="103" t="s">
        <v>59</v>
      </c>
      <c r="F6" s="103" t="s">
        <v>289</v>
      </c>
      <c r="H6" s="103" t="s">
        <v>278</v>
      </c>
      <c r="I6" s="103" t="s">
        <v>279</v>
      </c>
      <c r="J6" s="103" t="s">
        <v>280</v>
      </c>
      <c r="L6" s="103" t="s">
        <v>281</v>
      </c>
      <c r="M6" s="103" t="s">
        <v>282</v>
      </c>
      <c r="N6" s="103" t="s">
        <v>283</v>
      </c>
      <c r="O6" s="103" t="s">
        <v>284</v>
      </c>
      <c r="P6" s="103" t="s">
        <v>285</v>
      </c>
      <c r="Q6" s="103" t="s">
        <v>286</v>
      </c>
      <c r="S6" s="103" t="s">
        <v>290</v>
      </c>
      <c r="T6" s="103" t="s">
        <v>288</v>
      </c>
    </row>
    <row r="7" spans="1:23" x14ac:dyDescent="0.25">
      <c r="A7" s="103" t="s">
        <v>54</v>
      </c>
      <c r="B7" s="103" t="s">
        <v>33</v>
      </c>
      <c r="C7" s="103" t="s">
        <v>33</v>
      </c>
      <c r="D7" s="103" t="s">
        <v>59</v>
      </c>
      <c r="E7" s="103" t="s">
        <v>9</v>
      </c>
      <c r="F7" s="103" t="s">
        <v>291</v>
      </c>
      <c r="H7" s="103" t="s">
        <v>278</v>
      </c>
      <c r="I7" s="103" t="s">
        <v>288</v>
      </c>
      <c r="J7" s="103" t="s">
        <v>280</v>
      </c>
      <c r="L7" s="103" t="s">
        <v>281</v>
      </c>
      <c r="M7" s="103" t="s">
        <v>282</v>
      </c>
      <c r="N7" s="103" t="s">
        <v>283</v>
      </c>
      <c r="O7" s="103" t="s">
        <v>284</v>
      </c>
      <c r="P7" s="103" t="s">
        <v>285</v>
      </c>
      <c r="Q7" s="103" t="s">
        <v>286</v>
      </c>
      <c r="S7" s="103" t="s">
        <v>287</v>
      </c>
      <c r="T7" s="103" t="s">
        <v>288</v>
      </c>
      <c r="U7" s="103" t="s">
        <v>292</v>
      </c>
    </row>
    <row r="8" spans="1:23" x14ac:dyDescent="0.25">
      <c r="A8" s="103" t="s">
        <v>54</v>
      </c>
      <c r="B8" s="103" t="s">
        <v>33</v>
      </c>
      <c r="C8" s="103" t="s">
        <v>33</v>
      </c>
      <c r="D8" s="103" t="s">
        <v>59</v>
      </c>
      <c r="E8" s="103" t="s">
        <v>59</v>
      </c>
      <c r="F8" s="103" t="s">
        <v>293</v>
      </c>
      <c r="H8" s="103" t="s">
        <v>278</v>
      </c>
      <c r="I8" s="103" t="s">
        <v>288</v>
      </c>
      <c r="J8" s="103" t="s">
        <v>280</v>
      </c>
      <c r="L8" s="103" t="s">
        <v>281</v>
      </c>
      <c r="M8" s="103" t="s">
        <v>282</v>
      </c>
      <c r="N8" s="103" t="s">
        <v>283</v>
      </c>
      <c r="O8" s="103" t="s">
        <v>284</v>
      </c>
      <c r="P8" s="103" t="s">
        <v>285</v>
      </c>
      <c r="Q8" s="103" t="s">
        <v>286</v>
      </c>
      <c r="S8" s="103" t="s">
        <v>290</v>
      </c>
      <c r="T8" s="103" t="s">
        <v>288</v>
      </c>
      <c r="U8" s="103" t="s">
        <v>292</v>
      </c>
    </row>
    <row r="9" spans="1:23" x14ac:dyDescent="0.25">
      <c r="A9" s="103" t="s">
        <v>54</v>
      </c>
      <c r="B9" s="103" t="s">
        <v>33</v>
      </c>
      <c r="C9" s="103" t="s">
        <v>33</v>
      </c>
      <c r="D9" s="103" t="s">
        <v>60</v>
      </c>
      <c r="E9" s="103" t="s">
        <v>9</v>
      </c>
      <c r="F9" s="103" t="s">
        <v>294</v>
      </c>
      <c r="H9" s="103" t="s">
        <v>278</v>
      </c>
      <c r="I9" s="103" t="s">
        <v>288</v>
      </c>
      <c r="J9" s="103" t="s">
        <v>280</v>
      </c>
      <c r="L9" s="103" t="s">
        <v>281</v>
      </c>
      <c r="M9" s="103" t="s">
        <v>282</v>
      </c>
      <c r="N9" s="103" t="s">
        <v>283</v>
      </c>
      <c r="O9" s="103" t="s">
        <v>284</v>
      </c>
      <c r="P9" s="103" t="s">
        <v>285</v>
      </c>
      <c r="Q9" s="103" t="s">
        <v>286</v>
      </c>
      <c r="S9" s="103" t="s">
        <v>287</v>
      </c>
      <c r="T9" s="103" t="s">
        <v>288</v>
      </c>
      <c r="U9" s="103" t="s">
        <v>295</v>
      </c>
    </row>
    <row r="10" spans="1:23" x14ac:dyDescent="0.25">
      <c r="A10" s="103" t="s">
        <v>54</v>
      </c>
      <c r="B10" s="103" t="s">
        <v>33</v>
      </c>
      <c r="C10" s="103" t="s">
        <v>33</v>
      </c>
      <c r="D10" s="103" t="s">
        <v>60</v>
      </c>
      <c r="E10" s="103" t="s">
        <v>59</v>
      </c>
      <c r="F10" s="103" t="s">
        <v>296</v>
      </c>
      <c r="H10" s="103" t="s">
        <v>278</v>
      </c>
      <c r="I10" s="103" t="s">
        <v>288</v>
      </c>
      <c r="J10" s="103" t="s">
        <v>280</v>
      </c>
      <c r="L10" s="103" t="s">
        <v>281</v>
      </c>
      <c r="M10" s="103" t="s">
        <v>282</v>
      </c>
      <c r="N10" s="103" t="s">
        <v>283</v>
      </c>
      <c r="O10" s="103" t="s">
        <v>284</v>
      </c>
      <c r="P10" s="103" t="s">
        <v>285</v>
      </c>
      <c r="Q10" s="103" t="s">
        <v>286</v>
      </c>
      <c r="S10" s="103" t="s">
        <v>290</v>
      </c>
      <c r="T10" s="103" t="s">
        <v>288</v>
      </c>
      <c r="U10" s="103" t="s">
        <v>295</v>
      </c>
    </row>
    <row r="11" spans="1:23" x14ac:dyDescent="0.25">
      <c r="A11" s="103" t="s">
        <v>54</v>
      </c>
      <c r="B11" s="103" t="s">
        <v>33</v>
      </c>
      <c r="C11" s="103" t="s">
        <v>33</v>
      </c>
      <c r="D11" s="103" t="s">
        <v>61</v>
      </c>
      <c r="E11" s="103" t="s">
        <v>9</v>
      </c>
      <c r="F11" s="103" t="s">
        <v>297</v>
      </c>
      <c r="H11" s="103" t="s">
        <v>278</v>
      </c>
      <c r="I11" s="103" t="s">
        <v>298</v>
      </c>
      <c r="J11" s="103" t="s">
        <v>280</v>
      </c>
      <c r="L11" s="103" t="s">
        <v>281</v>
      </c>
      <c r="M11" s="103" t="s">
        <v>282</v>
      </c>
      <c r="N11" s="103" t="s">
        <v>283</v>
      </c>
      <c r="O11" s="103" t="s">
        <v>284</v>
      </c>
      <c r="P11" s="103" t="s">
        <v>285</v>
      </c>
      <c r="Q11" s="103" t="s">
        <v>286</v>
      </c>
      <c r="S11" s="103" t="s">
        <v>287</v>
      </c>
      <c r="T11" s="103" t="s">
        <v>299</v>
      </c>
    </row>
    <row r="12" spans="1:23" x14ac:dyDescent="0.25">
      <c r="A12" s="103" t="s">
        <v>54</v>
      </c>
      <c r="B12" s="103" t="s">
        <v>33</v>
      </c>
      <c r="C12" s="103" t="s">
        <v>33</v>
      </c>
      <c r="D12" s="103" t="s">
        <v>61</v>
      </c>
      <c r="E12" s="103" t="s">
        <v>59</v>
      </c>
      <c r="F12" s="103" t="s">
        <v>300</v>
      </c>
      <c r="H12" s="103" t="s">
        <v>278</v>
      </c>
      <c r="I12" s="103" t="s">
        <v>298</v>
      </c>
      <c r="J12" s="103" t="s">
        <v>280</v>
      </c>
      <c r="L12" s="103" t="s">
        <v>281</v>
      </c>
      <c r="M12" s="103" t="s">
        <v>282</v>
      </c>
      <c r="N12" s="103" t="s">
        <v>283</v>
      </c>
      <c r="O12" s="103" t="s">
        <v>284</v>
      </c>
      <c r="P12" s="103" t="s">
        <v>285</v>
      </c>
      <c r="Q12" s="103" t="s">
        <v>286</v>
      </c>
      <c r="S12" s="103" t="s">
        <v>290</v>
      </c>
      <c r="T12" s="103" t="s">
        <v>299</v>
      </c>
    </row>
    <row r="13" spans="1:23" x14ac:dyDescent="0.25">
      <c r="A13" s="103" t="s">
        <v>54</v>
      </c>
      <c r="B13" s="103" t="s">
        <v>33</v>
      </c>
      <c r="C13" s="103" t="s">
        <v>33</v>
      </c>
      <c r="D13" s="103" t="s">
        <v>62</v>
      </c>
      <c r="E13" s="103" t="s">
        <v>9</v>
      </c>
      <c r="F13" s="103" t="s">
        <v>301</v>
      </c>
      <c r="H13" s="103" t="s">
        <v>278</v>
      </c>
      <c r="I13" s="103" t="s">
        <v>299</v>
      </c>
      <c r="J13" s="103" t="s">
        <v>280</v>
      </c>
      <c r="L13" s="103" t="s">
        <v>281</v>
      </c>
      <c r="M13" s="103" t="s">
        <v>282</v>
      </c>
      <c r="N13" s="103" t="s">
        <v>283</v>
      </c>
      <c r="O13" s="103" t="s">
        <v>284</v>
      </c>
      <c r="P13" s="103" t="s">
        <v>285</v>
      </c>
      <c r="Q13" s="103" t="s">
        <v>286</v>
      </c>
      <c r="S13" s="103" t="s">
        <v>287</v>
      </c>
      <c r="T13" s="103" t="s">
        <v>299</v>
      </c>
      <c r="U13" s="103" t="s">
        <v>302</v>
      </c>
    </row>
    <row r="14" spans="1:23" x14ac:dyDescent="0.25">
      <c r="A14" s="103" t="s">
        <v>54</v>
      </c>
      <c r="B14" s="103" t="s">
        <v>33</v>
      </c>
      <c r="C14" s="103" t="s">
        <v>33</v>
      </c>
      <c r="D14" s="103" t="s">
        <v>62</v>
      </c>
      <c r="E14" s="103" t="s">
        <v>59</v>
      </c>
      <c r="F14" s="103" t="s">
        <v>303</v>
      </c>
      <c r="H14" s="103" t="s">
        <v>278</v>
      </c>
      <c r="I14" s="103" t="s">
        <v>299</v>
      </c>
      <c r="J14" s="103" t="s">
        <v>280</v>
      </c>
      <c r="L14" s="103" t="s">
        <v>281</v>
      </c>
      <c r="M14" s="103" t="s">
        <v>282</v>
      </c>
      <c r="N14" s="103" t="s">
        <v>283</v>
      </c>
      <c r="O14" s="103" t="s">
        <v>284</v>
      </c>
      <c r="P14" s="103" t="s">
        <v>285</v>
      </c>
      <c r="Q14" s="103" t="s">
        <v>286</v>
      </c>
      <c r="S14" s="103" t="s">
        <v>290</v>
      </c>
      <c r="T14" s="103" t="s">
        <v>299</v>
      </c>
      <c r="U14" s="103" t="s">
        <v>302</v>
      </c>
    </row>
    <row r="15" spans="1:23" x14ac:dyDescent="0.25">
      <c r="A15" s="103" t="s">
        <v>54</v>
      </c>
      <c r="B15" s="103" t="s">
        <v>33</v>
      </c>
      <c r="C15" s="103" t="s">
        <v>33</v>
      </c>
      <c r="D15" s="103" t="s">
        <v>63</v>
      </c>
      <c r="E15" s="103" t="s">
        <v>9</v>
      </c>
      <c r="F15" s="103" t="s">
        <v>304</v>
      </c>
      <c r="H15" s="103" t="s">
        <v>278</v>
      </c>
      <c r="I15" s="103" t="s">
        <v>299</v>
      </c>
      <c r="J15" s="103" t="s">
        <v>280</v>
      </c>
      <c r="L15" s="103" t="s">
        <v>281</v>
      </c>
      <c r="M15" s="103" t="s">
        <v>282</v>
      </c>
      <c r="N15" s="103" t="s">
        <v>283</v>
      </c>
      <c r="O15" s="103" t="s">
        <v>284</v>
      </c>
      <c r="P15" s="103" t="s">
        <v>285</v>
      </c>
      <c r="Q15" s="103" t="s">
        <v>286</v>
      </c>
      <c r="S15" s="103" t="s">
        <v>287</v>
      </c>
      <c r="T15" s="103" t="s">
        <v>299</v>
      </c>
      <c r="U15" s="103" t="s">
        <v>305</v>
      </c>
    </row>
    <row r="16" spans="1:23" x14ac:dyDescent="0.25">
      <c r="A16" s="103" t="s">
        <v>54</v>
      </c>
      <c r="B16" s="103" t="s">
        <v>33</v>
      </c>
      <c r="C16" s="103" t="s">
        <v>33</v>
      </c>
      <c r="D16" s="103" t="s">
        <v>63</v>
      </c>
      <c r="E16" s="103" t="s">
        <v>59</v>
      </c>
      <c r="F16" s="103" t="s">
        <v>306</v>
      </c>
      <c r="H16" s="103" t="s">
        <v>278</v>
      </c>
      <c r="I16" s="103" t="s">
        <v>299</v>
      </c>
      <c r="J16" s="103" t="s">
        <v>280</v>
      </c>
      <c r="L16" s="103" t="s">
        <v>281</v>
      </c>
      <c r="M16" s="103" t="s">
        <v>282</v>
      </c>
      <c r="N16" s="103" t="s">
        <v>283</v>
      </c>
      <c r="O16" s="103" t="s">
        <v>284</v>
      </c>
      <c r="P16" s="103" t="s">
        <v>285</v>
      </c>
      <c r="Q16" s="103" t="s">
        <v>286</v>
      </c>
      <c r="S16" s="103" t="s">
        <v>290</v>
      </c>
      <c r="T16" s="103" t="s">
        <v>299</v>
      </c>
      <c r="U16" s="103" t="s">
        <v>305</v>
      </c>
    </row>
    <row r="17" spans="1:20" x14ac:dyDescent="0.25">
      <c r="A17" s="103" t="s">
        <v>54</v>
      </c>
      <c r="B17" s="103" t="s">
        <v>33</v>
      </c>
      <c r="C17" s="103" t="s">
        <v>33</v>
      </c>
      <c r="D17" s="103" t="s">
        <v>64</v>
      </c>
      <c r="E17" s="103" t="s">
        <v>59</v>
      </c>
      <c r="F17" s="103" t="s">
        <v>307</v>
      </c>
      <c r="H17" s="103" t="s">
        <v>278</v>
      </c>
      <c r="J17" s="103" t="s">
        <v>280</v>
      </c>
      <c r="L17" s="103" t="s">
        <v>281</v>
      </c>
      <c r="M17" s="103" t="s">
        <v>282</v>
      </c>
      <c r="N17" s="103" t="s">
        <v>308</v>
      </c>
      <c r="O17" s="103" t="s">
        <v>284</v>
      </c>
      <c r="P17" s="103" t="s">
        <v>285</v>
      </c>
      <c r="Q17" s="103" t="s">
        <v>286</v>
      </c>
      <c r="S17" s="103" t="s">
        <v>290</v>
      </c>
      <c r="T17" s="103" t="s">
        <v>279</v>
      </c>
    </row>
    <row r="18" spans="1:20" x14ac:dyDescent="0.25">
      <c r="A18" s="103" t="s">
        <v>54</v>
      </c>
      <c r="B18" s="103" t="s">
        <v>33</v>
      </c>
      <c r="C18" s="103" t="s">
        <v>33</v>
      </c>
      <c r="D18" s="103" t="s">
        <v>65</v>
      </c>
      <c r="E18" s="103" t="s">
        <v>59</v>
      </c>
      <c r="F18" s="103" t="s">
        <v>309</v>
      </c>
      <c r="H18" s="103" t="s">
        <v>278</v>
      </c>
      <c r="J18" s="103" t="s">
        <v>280</v>
      </c>
      <c r="L18" s="103" t="s">
        <v>281</v>
      </c>
      <c r="M18" s="103" t="s">
        <v>282</v>
      </c>
      <c r="N18" s="103" t="s">
        <v>308</v>
      </c>
      <c r="O18" s="103" t="s">
        <v>284</v>
      </c>
      <c r="P18" s="103" t="s">
        <v>285</v>
      </c>
      <c r="Q18" s="103" t="s">
        <v>286</v>
      </c>
      <c r="S18" s="103" t="s">
        <v>290</v>
      </c>
      <c r="T18" s="103" t="s">
        <v>310</v>
      </c>
    </row>
    <row r="19" spans="1:20" x14ac:dyDescent="0.25">
      <c r="A19" s="103" t="s">
        <v>54</v>
      </c>
      <c r="B19" s="103" t="s">
        <v>33</v>
      </c>
      <c r="C19" s="103" t="s">
        <v>33</v>
      </c>
      <c r="D19" s="103" t="s">
        <v>66</v>
      </c>
      <c r="E19" s="103" t="s">
        <v>59</v>
      </c>
      <c r="F19" s="103" t="s">
        <v>311</v>
      </c>
      <c r="H19" s="103" t="s">
        <v>278</v>
      </c>
      <c r="J19" s="103" t="s">
        <v>280</v>
      </c>
      <c r="L19" s="103" t="s">
        <v>281</v>
      </c>
      <c r="M19" s="103" t="s">
        <v>282</v>
      </c>
      <c r="N19" s="103" t="s">
        <v>308</v>
      </c>
      <c r="O19" s="103" t="s">
        <v>284</v>
      </c>
      <c r="P19" s="103" t="s">
        <v>285</v>
      </c>
      <c r="Q19" s="103" t="s">
        <v>286</v>
      </c>
      <c r="S19" s="103" t="s">
        <v>290</v>
      </c>
      <c r="T19" s="103" t="s">
        <v>312</v>
      </c>
    </row>
    <row r="20" spans="1:20" x14ac:dyDescent="0.25">
      <c r="A20" s="103" t="s">
        <v>54</v>
      </c>
      <c r="B20" s="103" t="s">
        <v>33</v>
      </c>
      <c r="C20" s="103" t="s">
        <v>33</v>
      </c>
      <c r="D20" s="103" t="s">
        <v>67</v>
      </c>
      <c r="E20" s="103" t="s">
        <v>59</v>
      </c>
      <c r="F20" s="103" t="s">
        <v>313</v>
      </c>
      <c r="H20" s="103" t="s">
        <v>278</v>
      </c>
      <c r="J20" s="103" t="s">
        <v>280</v>
      </c>
      <c r="L20" s="103" t="s">
        <v>281</v>
      </c>
      <c r="M20" s="103" t="s">
        <v>282</v>
      </c>
      <c r="N20" s="103" t="s">
        <v>314</v>
      </c>
      <c r="O20" s="103" t="s">
        <v>284</v>
      </c>
      <c r="P20" s="103" t="s">
        <v>285</v>
      </c>
      <c r="Q20" s="103" t="s">
        <v>286</v>
      </c>
      <c r="S20" s="103" t="s">
        <v>290</v>
      </c>
      <c r="T20" s="103" t="s">
        <v>279</v>
      </c>
    </row>
    <row r="21" spans="1:20" x14ac:dyDescent="0.25">
      <c r="A21" s="103" t="s">
        <v>54</v>
      </c>
      <c r="B21" s="103" t="s">
        <v>33</v>
      </c>
      <c r="C21" s="103" t="s">
        <v>33</v>
      </c>
      <c r="D21" s="103" t="s">
        <v>68</v>
      </c>
      <c r="E21" s="103" t="s">
        <v>59</v>
      </c>
      <c r="F21" s="103" t="s">
        <v>315</v>
      </c>
      <c r="H21" s="103" t="s">
        <v>278</v>
      </c>
      <c r="J21" s="103" t="s">
        <v>280</v>
      </c>
      <c r="L21" s="103" t="s">
        <v>281</v>
      </c>
      <c r="M21" s="103" t="s">
        <v>282</v>
      </c>
      <c r="N21" s="103" t="s">
        <v>314</v>
      </c>
      <c r="O21" s="103" t="s">
        <v>284</v>
      </c>
      <c r="P21" s="103" t="s">
        <v>285</v>
      </c>
      <c r="Q21" s="103" t="s">
        <v>286</v>
      </c>
      <c r="S21" s="103" t="s">
        <v>290</v>
      </c>
      <c r="T21" s="103" t="s">
        <v>310</v>
      </c>
    </row>
    <row r="22" spans="1:20" x14ac:dyDescent="0.25">
      <c r="A22" s="103" t="s">
        <v>54</v>
      </c>
      <c r="B22" s="103" t="s">
        <v>33</v>
      </c>
      <c r="C22" s="103" t="s">
        <v>33</v>
      </c>
      <c r="D22" s="103" t="s">
        <v>69</v>
      </c>
      <c r="E22" s="103" t="s">
        <v>59</v>
      </c>
      <c r="F22" s="103" t="s">
        <v>316</v>
      </c>
      <c r="H22" s="103" t="s">
        <v>278</v>
      </c>
      <c r="J22" s="103" t="s">
        <v>280</v>
      </c>
      <c r="L22" s="103" t="s">
        <v>281</v>
      </c>
      <c r="M22" s="103" t="s">
        <v>282</v>
      </c>
      <c r="N22" s="103" t="s">
        <v>314</v>
      </c>
      <c r="O22" s="103" t="s">
        <v>284</v>
      </c>
      <c r="P22" s="103" t="s">
        <v>285</v>
      </c>
      <c r="Q22" s="103" t="s">
        <v>286</v>
      </c>
      <c r="S22" s="103" t="s">
        <v>290</v>
      </c>
      <c r="T22" s="103" t="s">
        <v>312</v>
      </c>
    </row>
    <row r="23" spans="1:20" x14ac:dyDescent="0.25">
      <c r="A23" s="103" t="s">
        <v>54</v>
      </c>
      <c r="B23" s="103" t="s">
        <v>33</v>
      </c>
      <c r="C23" s="103" t="s">
        <v>33</v>
      </c>
      <c r="D23" s="103" t="s">
        <v>70</v>
      </c>
      <c r="E23" s="103" t="s">
        <v>9</v>
      </c>
      <c r="F23" s="103" t="s">
        <v>317</v>
      </c>
      <c r="H23" s="103" t="s">
        <v>278</v>
      </c>
      <c r="J23" s="103" t="s">
        <v>280</v>
      </c>
      <c r="L23" s="103" t="s">
        <v>281</v>
      </c>
      <c r="M23" s="103" t="s">
        <v>282</v>
      </c>
      <c r="N23" s="103" t="s">
        <v>318</v>
      </c>
      <c r="O23" s="103" t="s">
        <v>284</v>
      </c>
      <c r="P23" s="103" t="s">
        <v>285</v>
      </c>
      <c r="Q23" s="103" t="s">
        <v>286</v>
      </c>
      <c r="S23" s="103" t="s">
        <v>287</v>
      </c>
    </row>
    <row r="24" spans="1:20" x14ac:dyDescent="0.25">
      <c r="A24" s="103" t="s">
        <v>54</v>
      </c>
      <c r="B24" s="103" t="s">
        <v>33</v>
      </c>
      <c r="C24" s="103" t="s">
        <v>33</v>
      </c>
      <c r="D24" s="103" t="s">
        <v>70</v>
      </c>
      <c r="E24" s="103" t="s">
        <v>59</v>
      </c>
      <c r="F24" s="103" t="s">
        <v>319</v>
      </c>
      <c r="H24" s="103" t="s">
        <v>278</v>
      </c>
      <c r="J24" s="103" t="s">
        <v>280</v>
      </c>
      <c r="L24" s="103" t="s">
        <v>281</v>
      </c>
      <c r="M24" s="103" t="s">
        <v>282</v>
      </c>
      <c r="N24" s="103" t="s">
        <v>318</v>
      </c>
      <c r="O24" s="103" t="s">
        <v>284</v>
      </c>
      <c r="P24" s="103" t="s">
        <v>285</v>
      </c>
      <c r="Q24" s="103" t="s">
        <v>286</v>
      </c>
      <c r="S24" s="103" t="s">
        <v>290</v>
      </c>
    </row>
    <row r="25" spans="1:20" x14ac:dyDescent="0.25">
      <c r="A25" s="103" t="s">
        <v>54</v>
      </c>
      <c r="B25" s="103" t="s">
        <v>33</v>
      </c>
      <c r="C25" s="103" t="s">
        <v>33</v>
      </c>
      <c r="D25" s="103" t="s">
        <v>71</v>
      </c>
      <c r="E25" s="103" t="s">
        <v>9</v>
      </c>
      <c r="F25" s="103" t="s">
        <v>320</v>
      </c>
      <c r="H25" s="103" t="s">
        <v>278</v>
      </c>
      <c r="J25" s="103" t="s">
        <v>280</v>
      </c>
      <c r="L25" s="103" t="s">
        <v>281</v>
      </c>
      <c r="M25" s="103" t="s">
        <v>282</v>
      </c>
      <c r="N25" s="103" t="s">
        <v>321</v>
      </c>
      <c r="O25" s="103" t="s">
        <v>284</v>
      </c>
      <c r="P25" s="103" t="s">
        <v>285</v>
      </c>
      <c r="Q25" s="103" t="s">
        <v>286</v>
      </c>
      <c r="S25" s="103" t="s">
        <v>287</v>
      </c>
    </row>
    <row r="26" spans="1:20" x14ac:dyDescent="0.25">
      <c r="A26" s="103" t="s">
        <v>54</v>
      </c>
      <c r="B26" s="103" t="s">
        <v>33</v>
      </c>
      <c r="C26" s="103" t="s">
        <v>33</v>
      </c>
      <c r="D26" s="103" t="s">
        <v>71</v>
      </c>
      <c r="E26" s="103" t="s">
        <v>59</v>
      </c>
      <c r="F26" s="103" t="s">
        <v>322</v>
      </c>
      <c r="H26" s="103" t="s">
        <v>278</v>
      </c>
      <c r="J26" s="103" t="s">
        <v>280</v>
      </c>
      <c r="L26" s="103" t="s">
        <v>281</v>
      </c>
      <c r="M26" s="103" t="s">
        <v>282</v>
      </c>
      <c r="N26" s="103" t="s">
        <v>321</v>
      </c>
      <c r="O26" s="103" t="s">
        <v>284</v>
      </c>
      <c r="P26" s="103" t="s">
        <v>285</v>
      </c>
      <c r="Q26" s="103" t="s">
        <v>286</v>
      </c>
      <c r="S26" s="103" t="s">
        <v>290</v>
      </c>
    </row>
    <row r="27" spans="1:20" x14ac:dyDescent="0.25">
      <c r="A27" s="103" t="s">
        <v>54</v>
      </c>
      <c r="B27" s="103" t="s">
        <v>33</v>
      </c>
      <c r="C27" s="103" t="s">
        <v>33</v>
      </c>
      <c r="D27" s="103" t="s">
        <v>72</v>
      </c>
      <c r="E27" s="103" t="s">
        <v>9</v>
      </c>
      <c r="F27" s="103" t="s">
        <v>323</v>
      </c>
      <c r="H27" s="103" t="s">
        <v>278</v>
      </c>
      <c r="J27" s="103" t="s">
        <v>280</v>
      </c>
      <c r="L27" s="103" t="s">
        <v>281</v>
      </c>
      <c r="M27" s="103" t="s">
        <v>282</v>
      </c>
      <c r="N27" s="103" t="s">
        <v>324</v>
      </c>
      <c r="O27" s="103" t="s">
        <v>284</v>
      </c>
      <c r="P27" s="103" t="s">
        <v>285</v>
      </c>
      <c r="Q27" s="103" t="s">
        <v>286</v>
      </c>
      <c r="S27" s="103" t="s">
        <v>287</v>
      </c>
    </row>
    <row r="28" spans="1:20" x14ac:dyDescent="0.25">
      <c r="A28" s="103" t="s">
        <v>54</v>
      </c>
      <c r="B28" s="103" t="s">
        <v>33</v>
      </c>
      <c r="C28" s="103" t="s">
        <v>33</v>
      </c>
      <c r="D28" s="103" t="s">
        <v>72</v>
      </c>
      <c r="E28" s="103" t="s">
        <v>59</v>
      </c>
      <c r="F28" s="103" t="s">
        <v>325</v>
      </c>
      <c r="H28" s="103" t="s">
        <v>278</v>
      </c>
      <c r="J28" s="103" t="s">
        <v>280</v>
      </c>
      <c r="L28" s="103" t="s">
        <v>281</v>
      </c>
      <c r="M28" s="103" t="s">
        <v>282</v>
      </c>
      <c r="N28" s="103" t="s">
        <v>324</v>
      </c>
      <c r="O28" s="103" t="s">
        <v>284</v>
      </c>
      <c r="P28" s="103" t="s">
        <v>285</v>
      </c>
      <c r="Q28" s="103" t="s">
        <v>286</v>
      </c>
      <c r="S28" s="103" t="s">
        <v>290</v>
      </c>
    </row>
    <row r="29" spans="1:20" x14ac:dyDescent="0.25">
      <c r="A29" s="103" t="s">
        <v>54</v>
      </c>
      <c r="B29" s="103" t="s">
        <v>33</v>
      </c>
      <c r="C29" s="103" t="s">
        <v>33</v>
      </c>
      <c r="D29" s="103" t="s">
        <v>73</v>
      </c>
      <c r="E29" s="103" t="s">
        <v>9</v>
      </c>
      <c r="F29" s="103" t="s">
        <v>326</v>
      </c>
      <c r="H29" s="103" t="s">
        <v>278</v>
      </c>
      <c r="J29" s="103" t="s">
        <v>280</v>
      </c>
      <c r="L29" s="103" t="s">
        <v>281</v>
      </c>
      <c r="M29" s="103" t="s">
        <v>282</v>
      </c>
      <c r="N29" s="103" t="s">
        <v>327</v>
      </c>
      <c r="O29" s="103" t="s">
        <v>284</v>
      </c>
      <c r="P29" s="103" t="s">
        <v>285</v>
      </c>
      <c r="Q29" s="103" t="s">
        <v>286</v>
      </c>
      <c r="S29" s="103" t="s">
        <v>287</v>
      </c>
      <c r="T29" s="103" t="s">
        <v>279</v>
      </c>
    </row>
    <row r="30" spans="1:20" x14ac:dyDescent="0.25">
      <c r="A30" s="103" t="s">
        <v>54</v>
      </c>
      <c r="B30" s="103" t="s">
        <v>33</v>
      </c>
      <c r="C30" s="103" t="s">
        <v>33</v>
      </c>
      <c r="D30" s="103" t="s">
        <v>73</v>
      </c>
      <c r="E30" s="103" t="s">
        <v>59</v>
      </c>
      <c r="F30" s="103" t="s">
        <v>328</v>
      </c>
      <c r="H30" s="103" t="s">
        <v>278</v>
      </c>
      <c r="J30" s="103" t="s">
        <v>280</v>
      </c>
      <c r="L30" s="103" t="s">
        <v>281</v>
      </c>
      <c r="M30" s="103" t="s">
        <v>282</v>
      </c>
      <c r="N30" s="103" t="s">
        <v>327</v>
      </c>
      <c r="O30" s="103" t="s">
        <v>284</v>
      </c>
      <c r="P30" s="103" t="s">
        <v>285</v>
      </c>
      <c r="Q30" s="103" t="s">
        <v>286</v>
      </c>
      <c r="S30" s="103" t="s">
        <v>290</v>
      </c>
      <c r="T30" s="103" t="s">
        <v>279</v>
      </c>
    </row>
    <row r="31" spans="1:20" x14ac:dyDescent="0.25">
      <c r="A31" s="103" t="s">
        <v>54</v>
      </c>
      <c r="B31" s="103" t="s">
        <v>33</v>
      </c>
      <c r="C31" s="103" t="s">
        <v>33</v>
      </c>
      <c r="D31" s="103" t="s">
        <v>74</v>
      </c>
      <c r="E31" s="103" t="s">
        <v>9</v>
      </c>
      <c r="F31" s="103" t="s">
        <v>329</v>
      </c>
      <c r="H31" s="103" t="s">
        <v>278</v>
      </c>
      <c r="J31" s="103" t="s">
        <v>280</v>
      </c>
      <c r="L31" s="103" t="s">
        <v>281</v>
      </c>
      <c r="M31" s="103" t="s">
        <v>282</v>
      </c>
      <c r="N31" s="103" t="s">
        <v>327</v>
      </c>
      <c r="O31" s="103" t="s">
        <v>284</v>
      </c>
      <c r="P31" s="103" t="s">
        <v>285</v>
      </c>
      <c r="Q31" s="103" t="s">
        <v>286</v>
      </c>
      <c r="S31" s="103" t="s">
        <v>287</v>
      </c>
      <c r="T31" s="103" t="s">
        <v>310</v>
      </c>
    </row>
    <row r="32" spans="1:20" x14ac:dyDescent="0.25">
      <c r="A32" s="103" t="s">
        <v>54</v>
      </c>
      <c r="B32" s="103" t="s">
        <v>33</v>
      </c>
      <c r="C32" s="103" t="s">
        <v>33</v>
      </c>
      <c r="D32" s="103" t="s">
        <v>74</v>
      </c>
      <c r="E32" s="103" t="s">
        <v>59</v>
      </c>
      <c r="F32" s="103" t="s">
        <v>330</v>
      </c>
      <c r="H32" s="103" t="s">
        <v>278</v>
      </c>
      <c r="J32" s="103" t="s">
        <v>280</v>
      </c>
      <c r="L32" s="103" t="s">
        <v>281</v>
      </c>
      <c r="M32" s="103" t="s">
        <v>282</v>
      </c>
      <c r="N32" s="103" t="s">
        <v>327</v>
      </c>
      <c r="O32" s="103" t="s">
        <v>284</v>
      </c>
      <c r="P32" s="103" t="s">
        <v>285</v>
      </c>
      <c r="Q32" s="103" t="s">
        <v>286</v>
      </c>
      <c r="S32" s="103" t="s">
        <v>290</v>
      </c>
      <c r="T32" s="103" t="s">
        <v>310</v>
      </c>
    </row>
    <row r="33" spans="1:22" x14ac:dyDescent="0.25">
      <c r="A33" s="103" t="s">
        <v>54</v>
      </c>
      <c r="B33" s="103" t="s">
        <v>33</v>
      </c>
      <c r="C33" s="103" t="s">
        <v>33</v>
      </c>
      <c r="D33" s="103" t="s">
        <v>75</v>
      </c>
      <c r="E33" s="103" t="s">
        <v>9</v>
      </c>
      <c r="F33" s="103" t="s">
        <v>331</v>
      </c>
      <c r="H33" s="103" t="s">
        <v>278</v>
      </c>
      <c r="J33" s="103" t="s">
        <v>280</v>
      </c>
      <c r="L33" s="103" t="s">
        <v>281</v>
      </c>
      <c r="M33" s="103" t="s">
        <v>282</v>
      </c>
      <c r="N33" s="103" t="s">
        <v>327</v>
      </c>
      <c r="O33" s="103" t="s">
        <v>284</v>
      </c>
      <c r="P33" s="103" t="s">
        <v>285</v>
      </c>
      <c r="Q33" s="103" t="s">
        <v>286</v>
      </c>
      <c r="S33" s="103" t="s">
        <v>287</v>
      </c>
      <c r="T33" s="103" t="s">
        <v>312</v>
      </c>
    </row>
    <row r="34" spans="1:22" x14ac:dyDescent="0.25">
      <c r="A34" s="103" t="s">
        <v>54</v>
      </c>
      <c r="B34" s="103" t="s">
        <v>33</v>
      </c>
      <c r="C34" s="103" t="s">
        <v>33</v>
      </c>
      <c r="D34" s="103" t="s">
        <v>75</v>
      </c>
      <c r="E34" s="103" t="s">
        <v>59</v>
      </c>
      <c r="F34" s="103" t="s">
        <v>332</v>
      </c>
      <c r="H34" s="103" t="s">
        <v>278</v>
      </c>
      <c r="J34" s="103" t="s">
        <v>280</v>
      </c>
      <c r="L34" s="103" t="s">
        <v>281</v>
      </c>
      <c r="M34" s="103" t="s">
        <v>282</v>
      </c>
      <c r="N34" s="103" t="s">
        <v>327</v>
      </c>
      <c r="O34" s="103" t="s">
        <v>284</v>
      </c>
      <c r="P34" s="103" t="s">
        <v>285</v>
      </c>
      <c r="Q34" s="103" t="s">
        <v>286</v>
      </c>
      <c r="S34" s="103" t="s">
        <v>290</v>
      </c>
      <c r="T34" s="103" t="s">
        <v>312</v>
      </c>
    </row>
    <row r="35" spans="1:22" x14ac:dyDescent="0.25">
      <c r="A35" s="103" t="s">
        <v>54</v>
      </c>
      <c r="B35" s="103" t="s">
        <v>33</v>
      </c>
      <c r="C35" s="103" t="s">
        <v>33</v>
      </c>
      <c r="D35" s="103" t="s">
        <v>76</v>
      </c>
      <c r="E35" s="103" t="s">
        <v>9</v>
      </c>
      <c r="F35" s="103" t="s">
        <v>333</v>
      </c>
      <c r="H35" s="103" t="s">
        <v>278</v>
      </c>
      <c r="J35" s="103" t="s">
        <v>280</v>
      </c>
      <c r="L35" s="103" t="s">
        <v>281</v>
      </c>
      <c r="M35" s="103" t="s">
        <v>334</v>
      </c>
      <c r="N35" s="103" t="s">
        <v>335</v>
      </c>
      <c r="O35" s="103" t="s">
        <v>284</v>
      </c>
      <c r="P35" s="103" t="s">
        <v>285</v>
      </c>
      <c r="Q35" s="103" t="s">
        <v>286</v>
      </c>
      <c r="S35" s="103" t="s">
        <v>287</v>
      </c>
    </row>
    <row r="36" spans="1:22" x14ac:dyDescent="0.25">
      <c r="A36" s="103" t="s">
        <v>54</v>
      </c>
      <c r="B36" s="103" t="s">
        <v>33</v>
      </c>
      <c r="C36" s="103" t="s">
        <v>33</v>
      </c>
      <c r="D36" s="103" t="s">
        <v>76</v>
      </c>
      <c r="E36" s="103" t="s">
        <v>59</v>
      </c>
      <c r="F36" s="103" t="s">
        <v>336</v>
      </c>
      <c r="H36" s="103" t="s">
        <v>278</v>
      </c>
      <c r="J36" s="103" t="s">
        <v>280</v>
      </c>
      <c r="L36" s="103" t="s">
        <v>281</v>
      </c>
      <c r="M36" s="103" t="s">
        <v>334</v>
      </c>
      <c r="N36" s="103" t="s">
        <v>335</v>
      </c>
      <c r="O36" s="103" t="s">
        <v>284</v>
      </c>
      <c r="P36" s="103" t="s">
        <v>285</v>
      </c>
      <c r="Q36" s="103" t="s">
        <v>286</v>
      </c>
      <c r="S36" s="103" t="s">
        <v>290</v>
      </c>
    </row>
    <row r="37" spans="1:22" x14ac:dyDescent="0.25">
      <c r="A37" s="103" t="s">
        <v>54</v>
      </c>
      <c r="B37" s="103" t="s">
        <v>33</v>
      </c>
      <c r="C37" s="103" t="s">
        <v>33</v>
      </c>
      <c r="D37" s="103" t="s">
        <v>77</v>
      </c>
      <c r="E37" s="103" t="s">
        <v>9</v>
      </c>
      <c r="F37" s="103" t="s">
        <v>337</v>
      </c>
      <c r="H37" s="103" t="s">
        <v>278</v>
      </c>
      <c r="J37" s="103" t="s">
        <v>280</v>
      </c>
      <c r="L37" s="103" t="s">
        <v>281</v>
      </c>
      <c r="M37" s="103" t="s">
        <v>334</v>
      </c>
      <c r="N37" s="103" t="s">
        <v>338</v>
      </c>
      <c r="O37" s="103" t="s">
        <v>284</v>
      </c>
      <c r="P37" s="103" t="s">
        <v>285</v>
      </c>
      <c r="Q37" s="103" t="s">
        <v>286</v>
      </c>
      <c r="S37" s="103" t="s">
        <v>287</v>
      </c>
      <c r="T37" s="103" t="s">
        <v>298</v>
      </c>
    </row>
    <row r="38" spans="1:22" x14ac:dyDescent="0.25">
      <c r="A38" s="103" t="s">
        <v>54</v>
      </c>
      <c r="B38" s="103" t="s">
        <v>33</v>
      </c>
      <c r="C38" s="103" t="s">
        <v>33</v>
      </c>
      <c r="D38" s="103" t="s">
        <v>77</v>
      </c>
      <c r="E38" s="103" t="s">
        <v>59</v>
      </c>
      <c r="F38" s="103" t="s">
        <v>339</v>
      </c>
      <c r="H38" s="103" t="s">
        <v>278</v>
      </c>
      <c r="J38" s="103" t="s">
        <v>280</v>
      </c>
      <c r="L38" s="103" t="s">
        <v>281</v>
      </c>
      <c r="M38" s="103" t="s">
        <v>334</v>
      </c>
      <c r="N38" s="103" t="s">
        <v>338</v>
      </c>
      <c r="O38" s="103" t="s">
        <v>284</v>
      </c>
      <c r="P38" s="103" t="s">
        <v>285</v>
      </c>
      <c r="Q38" s="103" t="s">
        <v>286</v>
      </c>
      <c r="S38" s="103" t="s">
        <v>290</v>
      </c>
      <c r="T38" s="103" t="s">
        <v>298</v>
      </c>
    </row>
    <row r="39" spans="1:22" x14ac:dyDescent="0.25">
      <c r="A39" s="103" t="s">
        <v>54</v>
      </c>
      <c r="B39" s="103" t="s">
        <v>33</v>
      </c>
      <c r="C39" s="103" t="s">
        <v>33</v>
      </c>
      <c r="D39" s="103" t="s">
        <v>78</v>
      </c>
      <c r="E39" s="103" t="s">
        <v>9</v>
      </c>
      <c r="F39" s="103" t="s">
        <v>340</v>
      </c>
      <c r="H39" s="103" t="s">
        <v>278</v>
      </c>
      <c r="J39" s="103" t="s">
        <v>280</v>
      </c>
      <c r="L39" s="103" t="s">
        <v>281</v>
      </c>
      <c r="M39" s="103" t="s">
        <v>334</v>
      </c>
      <c r="N39" s="103" t="s">
        <v>338</v>
      </c>
      <c r="O39" s="103" t="s">
        <v>284</v>
      </c>
      <c r="P39" s="103" t="s">
        <v>285</v>
      </c>
      <c r="Q39" s="103" t="s">
        <v>286</v>
      </c>
      <c r="S39" s="103" t="s">
        <v>287</v>
      </c>
      <c r="T39" s="103" t="s">
        <v>299</v>
      </c>
    </row>
    <row r="40" spans="1:22" x14ac:dyDescent="0.25">
      <c r="A40" s="103" t="s">
        <v>54</v>
      </c>
      <c r="B40" s="103" t="s">
        <v>33</v>
      </c>
      <c r="C40" s="103" t="s">
        <v>33</v>
      </c>
      <c r="D40" s="103" t="s">
        <v>78</v>
      </c>
      <c r="E40" s="103" t="s">
        <v>59</v>
      </c>
      <c r="F40" s="103" t="s">
        <v>341</v>
      </c>
      <c r="H40" s="103" t="s">
        <v>278</v>
      </c>
      <c r="J40" s="103" t="s">
        <v>280</v>
      </c>
      <c r="L40" s="103" t="s">
        <v>281</v>
      </c>
      <c r="M40" s="103" t="s">
        <v>334</v>
      </c>
      <c r="N40" s="103" t="s">
        <v>338</v>
      </c>
      <c r="O40" s="103" t="s">
        <v>284</v>
      </c>
      <c r="P40" s="103" t="s">
        <v>285</v>
      </c>
      <c r="Q40" s="103" t="s">
        <v>286</v>
      </c>
      <c r="S40" s="103" t="s">
        <v>290</v>
      </c>
      <c r="T40" s="103" t="s">
        <v>299</v>
      </c>
    </row>
    <row r="41" spans="1:22" x14ac:dyDescent="0.25">
      <c r="A41" s="103" t="s">
        <v>54</v>
      </c>
      <c r="B41" s="103" t="s">
        <v>33</v>
      </c>
      <c r="C41" s="103" t="s">
        <v>33</v>
      </c>
      <c r="D41" s="103" t="s">
        <v>79</v>
      </c>
      <c r="E41" s="103" t="s">
        <v>9</v>
      </c>
      <c r="F41" s="103" t="s">
        <v>342</v>
      </c>
      <c r="H41" s="103" t="s">
        <v>278</v>
      </c>
      <c r="J41" s="103" t="s">
        <v>280</v>
      </c>
      <c r="L41" s="103" t="s">
        <v>281</v>
      </c>
      <c r="M41" s="103" t="s">
        <v>334</v>
      </c>
      <c r="N41" s="103" t="s">
        <v>343</v>
      </c>
      <c r="O41" s="103" t="s">
        <v>284</v>
      </c>
      <c r="P41" s="103" t="s">
        <v>285</v>
      </c>
      <c r="Q41" s="103" t="s">
        <v>286</v>
      </c>
      <c r="S41" s="103" t="s">
        <v>287</v>
      </c>
      <c r="V41" s="103" t="s">
        <v>344</v>
      </c>
    </row>
    <row r="42" spans="1:22" x14ac:dyDescent="0.25">
      <c r="A42" s="103" t="s">
        <v>54</v>
      </c>
      <c r="B42" s="103" t="s">
        <v>33</v>
      </c>
      <c r="C42" s="103" t="s">
        <v>33</v>
      </c>
      <c r="D42" s="103" t="s">
        <v>79</v>
      </c>
      <c r="E42" s="103" t="s">
        <v>59</v>
      </c>
      <c r="F42" s="103" t="s">
        <v>345</v>
      </c>
      <c r="H42" s="103" t="s">
        <v>278</v>
      </c>
      <c r="J42" s="103" t="s">
        <v>280</v>
      </c>
      <c r="L42" s="103" t="s">
        <v>281</v>
      </c>
      <c r="M42" s="103" t="s">
        <v>334</v>
      </c>
      <c r="N42" s="103" t="s">
        <v>343</v>
      </c>
      <c r="O42" s="103" t="s">
        <v>284</v>
      </c>
      <c r="P42" s="103" t="s">
        <v>285</v>
      </c>
      <c r="Q42" s="103" t="s">
        <v>286</v>
      </c>
      <c r="S42" s="103" t="s">
        <v>290</v>
      </c>
      <c r="V42" s="103" t="s">
        <v>344</v>
      </c>
    </row>
    <row r="43" spans="1:22" x14ac:dyDescent="0.25">
      <c r="A43" s="103" t="s">
        <v>54</v>
      </c>
      <c r="B43" s="103" t="s">
        <v>33</v>
      </c>
      <c r="C43" s="103" t="s">
        <v>33</v>
      </c>
      <c r="D43" s="103" t="s">
        <v>80</v>
      </c>
      <c r="E43" s="103" t="s">
        <v>9</v>
      </c>
      <c r="F43" s="103" t="s">
        <v>346</v>
      </c>
      <c r="H43" s="103" t="s">
        <v>278</v>
      </c>
      <c r="J43" s="103" t="s">
        <v>280</v>
      </c>
      <c r="L43" s="103" t="s">
        <v>281</v>
      </c>
      <c r="M43" s="103" t="s">
        <v>334</v>
      </c>
      <c r="N43" s="103" t="s">
        <v>343</v>
      </c>
      <c r="O43" s="103" t="s">
        <v>284</v>
      </c>
      <c r="P43" s="103" t="s">
        <v>285</v>
      </c>
      <c r="Q43" s="103" t="s">
        <v>286</v>
      </c>
      <c r="S43" s="103" t="s">
        <v>287</v>
      </c>
      <c r="V43" s="103" t="s">
        <v>347</v>
      </c>
    </row>
    <row r="44" spans="1:22" x14ac:dyDescent="0.25">
      <c r="A44" s="103" t="s">
        <v>54</v>
      </c>
      <c r="B44" s="103" t="s">
        <v>33</v>
      </c>
      <c r="C44" s="103" t="s">
        <v>33</v>
      </c>
      <c r="D44" s="103" t="s">
        <v>80</v>
      </c>
      <c r="E44" s="103" t="s">
        <v>59</v>
      </c>
      <c r="F44" s="103" t="s">
        <v>348</v>
      </c>
      <c r="H44" s="103" t="s">
        <v>278</v>
      </c>
      <c r="J44" s="103" t="s">
        <v>280</v>
      </c>
      <c r="L44" s="103" t="s">
        <v>281</v>
      </c>
      <c r="M44" s="103" t="s">
        <v>334</v>
      </c>
      <c r="N44" s="103" t="s">
        <v>343</v>
      </c>
      <c r="O44" s="103" t="s">
        <v>284</v>
      </c>
      <c r="P44" s="103" t="s">
        <v>285</v>
      </c>
      <c r="Q44" s="103" t="s">
        <v>286</v>
      </c>
      <c r="S44" s="103" t="s">
        <v>290</v>
      </c>
      <c r="V44" s="103" t="s">
        <v>347</v>
      </c>
    </row>
    <row r="45" spans="1:22" x14ac:dyDescent="0.25">
      <c r="A45" s="103" t="s">
        <v>54</v>
      </c>
      <c r="B45" s="103" t="s">
        <v>33</v>
      </c>
      <c r="C45" s="103" t="s">
        <v>33</v>
      </c>
      <c r="D45" s="103" t="s">
        <v>81</v>
      </c>
      <c r="E45" s="103" t="s">
        <v>9</v>
      </c>
      <c r="F45" s="103" t="s">
        <v>349</v>
      </c>
      <c r="H45" s="103" t="s">
        <v>278</v>
      </c>
      <c r="J45" s="103" t="s">
        <v>280</v>
      </c>
      <c r="L45" s="103" t="s">
        <v>281</v>
      </c>
      <c r="M45" s="103" t="s">
        <v>334</v>
      </c>
      <c r="N45" s="103" t="s">
        <v>350</v>
      </c>
      <c r="O45" s="103" t="s">
        <v>284</v>
      </c>
      <c r="P45" s="103" t="s">
        <v>285</v>
      </c>
      <c r="Q45" s="103" t="s">
        <v>286</v>
      </c>
      <c r="S45" s="103" t="s">
        <v>287</v>
      </c>
    </row>
    <row r="46" spans="1:22" x14ac:dyDescent="0.25">
      <c r="A46" s="103" t="s">
        <v>54</v>
      </c>
      <c r="B46" s="103" t="s">
        <v>33</v>
      </c>
      <c r="C46" s="103" t="s">
        <v>33</v>
      </c>
      <c r="D46" s="103" t="s">
        <v>81</v>
      </c>
      <c r="E46" s="103" t="s">
        <v>59</v>
      </c>
      <c r="F46" s="103" t="s">
        <v>351</v>
      </c>
      <c r="H46" s="103" t="s">
        <v>278</v>
      </c>
      <c r="J46" s="103" t="s">
        <v>280</v>
      </c>
      <c r="L46" s="103" t="s">
        <v>281</v>
      </c>
      <c r="M46" s="103" t="s">
        <v>334</v>
      </c>
      <c r="N46" s="103" t="s">
        <v>350</v>
      </c>
      <c r="O46" s="103" t="s">
        <v>284</v>
      </c>
      <c r="P46" s="103" t="s">
        <v>285</v>
      </c>
      <c r="Q46" s="103" t="s">
        <v>286</v>
      </c>
      <c r="S46" s="103" t="s">
        <v>290</v>
      </c>
    </row>
    <row r="47" spans="1:22" x14ac:dyDescent="0.25">
      <c r="A47" s="103" t="s">
        <v>54</v>
      </c>
      <c r="B47" s="103" t="s">
        <v>33</v>
      </c>
      <c r="C47" s="103" t="s">
        <v>33</v>
      </c>
      <c r="D47" s="103" t="s">
        <v>82</v>
      </c>
      <c r="E47" s="103" t="s">
        <v>9</v>
      </c>
      <c r="F47" s="103" t="s">
        <v>352</v>
      </c>
      <c r="H47" s="103" t="s">
        <v>278</v>
      </c>
      <c r="J47" s="103" t="s">
        <v>280</v>
      </c>
      <c r="L47" s="103" t="s">
        <v>281</v>
      </c>
      <c r="M47" s="103" t="s">
        <v>334</v>
      </c>
      <c r="N47" s="103" t="s">
        <v>353</v>
      </c>
      <c r="O47" s="103" t="s">
        <v>284</v>
      </c>
      <c r="P47" s="103" t="s">
        <v>285</v>
      </c>
      <c r="Q47" s="103" t="s">
        <v>286</v>
      </c>
      <c r="S47" s="103" t="s">
        <v>287</v>
      </c>
      <c r="T47" s="103" t="s">
        <v>299</v>
      </c>
    </row>
    <row r="48" spans="1:22" x14ac:dyDescent="0.25">
      <c r="A48" s="103" t="s">
        <v>54</v>
      </c>
      <c r="B48" s="103" t="s">
        <v>33</v>
      </c>
      <c r="C48" s="103" t="s">
        <v>33</v>
      </c>
      <c r="D48" s="103" t="s">
        <v>82</v>
      </c>
      <c r="E48" s="103" t="s">
        <v>59</v>
      </c>
      <c r="F48" s="103" t="s">
        <v>354</v>
      </c>
      <c r="H48" s="103" t="s">
        <v>278</v>
      </c>
      <c r="J48" s="103" t="s">
        <v>280</v>
      </c>
      <c r="L48" s="103" t="s">
        <v>281</v>
      </c>
      <c r="M48" s="103" t="s">
        <v>334</v>
      </c>
      <c r="N48" s="103" t="s">
        <v>353</v>
      </c>
      <c r="O48" s="103" t="s">
        <v>284</v>
      </c>
      <c r="P48" s="103" t="s">
        <v>285</v>
      </c>
      <c r="Q48" s="103" t="s">
        <v>286</v>
      </c>
      <c r="S48" s="103" t="s">
        <v>290</v>
      </c>
      <c r="T48" s="103" t="s">
        <v>299</v>
      </c>
    </row>
    <row r="49" spans="1:23" x14ac:dyDescent="0.25">
      <c r="A49" s="103" t="s">
        <v>51</v>
      </c>
      <c r="B49" s="103" t="s">
        <v>33</v>
      </c>
      <c r="C49" s="103" t="s">
        <v>33</v>
      </c>
      <c r="D49" s="103" t="s">
        <v>9</v>
      </c>
      <c r="E49" s="103" t="s">
        <v>9</v>
      </c>
      <c r="F49" s="103" t="s">
        <v>277</v>
      </c>
      <c r="H49" s="103" t="s">
        <v>278</v>
      </c>
      <c r="J49" s="103" t="s">
        <v>280</v>
      </c>
      <c r="L49" s="103" t="s">
        <v>281</v>
      </c>
      <c r="M49" s="103" t="s">
        <v>282</v>
      </c>
      <c r="N49" s="103" t="s">
        <v>327</v>
      </c>
      <c r="O49" s="103" t="s">
        <v>284</v>
      </c>
      <c r="P49" s="103" t="s">
        <v>355</v>
      </c>
      <c r="Q49" s="103" t="s">
        <v>356</v>
      </c>
      <c r="R49" s="103" t="s">
        <v>357</v>
      </c>
      <c r="S49" s="103" t="s">
        <v>287</v>
      </c>
      <c r="W49" s="103" t="s">
        <v>344</v>
      </c>
    </row>
    <row r="50" spans="1:23" x14ac:dyDescent="0.25">
      <c r="A50" s="103" t="s">
        <v>51</v>
      </c>
      <c r="B50" s="103" t="s">
        <v>33</v>
      </c>
      <c r="C50" s="103" t="s">
        <v>33</v>
      </c>
      <c r="D50" s="103" t="s">
        <v>9</v>
      </c>
      <c r="E50" s="103" t="s">
        <v>59</v>
      </c>
      <c r="F50" s="103" t="s">
        <v>289</v>
      </c>
      <c r="H50" s="103" t="s">
        <v>278</v>
      </c>
      <c r="J50" s="103" t="s">
        <v>280</v>
      </c>
      <c r="L50" s="103" t="s">
        <v>281</v>
      </c>
      <c r="M50" s="103" t="s">
        <v>282</v>
      </c>
      <c r="N50" s="103" t="s">
        <v>327</v>
      </c>
      <c r="O50" s="103" t="s">
        <v>284</v>
      </c>
      <c r="P50" s="103" t="s">
        <v>358</v>
      </c>
      <c r="Q50" s="103" t="s">
        <v>356</v>
      </c>
      <c r="R50" s="103" t="s">
        <v>357</v>
      </c>
      <c r="S50" s="103" t="s">
        <v>287</v>
      </c>
      <c r="W50" s="103" t="s">
        <v>344</v>
      </c>
    </row>
    <row r="51" spans="1:23" x14ac:dyDescent="0.25">
      <c r="A51" s="103" t="s">
        <v>51</v>
      </c>
      <c r="B51" s="103" t="s">
        <v>33</v>
      </c>
      <c r="C51" s="103" t="s">
        <v>33</v>
      </c>
      <c r="D51" s="103" t="s">
        <v>9</v>
      </c>
      <c r="E51" s="103" t="s">
        <v>60</v>
      </c>
      <c r="F51" s="103" t="s">
        <v>359</v>
      </c>
      <c r="H51" s="103" t="s">
        <v>360</v>
      </c>
      <c r="J51" s="103" t="s">
        <v>280</v>
      </c>
      <c r="M51" s="103" t="s">
        <v>282</v>
      </c>
      <c r="N51" s="103" t="s">
        <v>327</v>
      </c>
      <c r="O51" s="103" t="s">
        <v>284</v>
      </c>
      <c r="P51" s="103" t="s">
        <v>355</v>
      </c>
      <c r="Q51" s="103" t="s">
        <v>356</v>
      </c>
      <c r="R51" s="103" t="s">
        <v>357</v>
      </c>
      <c r="S51" s="103" t="s">
        <v>287</v>
      </c>
      <c r="W51" s="103" t="s">
        <v>344</v>
      </c>
    </row>
    <row r="52" spans="1:23" x14ac:dyDescent="0.25">
      <c r="A52" s="103" t="s">
        <v>51</v>
      </c>
      <c r="B52" s="103" t="s">
        <v>33</v>
      </c>
      <c r="C52" s="103" t="s">
        <v>33</v>
      </c>
      <c r="D52" s="103" t="s">
        <v>9</v>
      </c>
      <c r="E52" s="103" t="s">
        <v>61</v>
      </c>
      <c r="F52" s="103" t="s">
        <v>361</v>
      </c>
      <c r="H52" s="103" t="s">
        <v>360</v>
      </c>
      <c r="J52" s="103" t="s">
        <v>280</v>
      </c>
      <c r="M52" s="103" t="s">
        <v>282</v>
      </c>
      <c r="N52" s="103" t="s">
        <v>327</v>
      </c>
      <c r="O52" s="103" t="s">
        <v>284</v>
      </c>
      <c r="P52" s="103" t="s">
        <v>358</v>
      </c>
      <c r="Q52" s="103" t="s">
        <v>356</v>
      </c>
      <c r="R52" s="103" t="s">
        <v>357</v>
      </c>
      <c r="S52" s="103" t="s">
        <v>287</v>
      </c>
      <c r="W52" s="103" t="s">
        <v>344</v>
      </c>
    </row>
    <row r="53" spans="1:23" x14ac:dyDescent="0.25">
      <c r="A53" s="103" t="s">
        <v>51</v>
      </c>
      <c r="B53" s="103" t="s">
        <v>33</v>
      </c>
      <c r="C53" s="103" t="s">
        <v>33</v>
      </c>
      <c r="D53" s="103" t="s">
        <v>59</v>
      </c>
      <c r="E53" s="103" t="s">
        <v>9</v>
      </c>
      <c r="F53" s="103" t="s">
        <v>362</v>
      </c>
      <c r="H53" s="103" t="s">
        <v>278</v>
      </c>
      <c r="J53" s="103" t="s">
        <v>280</v>
      </c>
      <c r="L53" s="103" t="s">
        <v>281</v>
      </c>
      <c r="M53" s="103" t="s">
        <v>282</v>
      </c>
      <c r="N53" s="103" t="s">
        <v>327</v>
      </c>
      <c r="O53" s="103" t="s">
        <v>284</v>
      </c>
      <c r="P53" s="103" t="s">
        <v>355</v>
      </c>
      <c r="Q53" s="103" t="s">
        <v>356</v>
      </c>
      <c r="R53" s="103" t="s">
        <v>357</v>
      </c>
      <c r="S53" s="103" t="s">
        <v>287</v>
      </c>
      <c r="W53" s="103" t="s">
        <v>363</v>
      </c>
    </row>
    <row r="54" spans="1:23" x14ac:dyDescent="0.25">
      <c r="A54" s="103" t="s">
        <v>51</v>
      </c>
      <c r="B54" s="103" t="s">
        <v>33</v>
      </c>
      <c r="C54" s="103" t="s">
        <v>33</v>
      </c>
      <c r="D54" s="103" t="s">
        <v>59</v>
      </c>
      <c r="E54" s="103" t="s">
        <v>59</v>
      </c>
      <c r="F54" s="103" t="s">
        <v>364</v>
      </c>
      <c r="H54" s="103" t="s">
        <v>278</v>
      </c>
      <c r="J54" s="103" t="s">
        <v>280</v>
      </c>
      <c r="L54" s="103" t="s">
        <v>281</v>
      </c>
      <c r="M54" s="103" t="s">
        <v>282</v>
      </c>
      <c r="N54" s="103" t="s">
        <v>327</v>
      </c>
      <c r="O54" s="103" t="s">
        <v>284</v>
      </c>
      <c r="P54" s="103" t="s">
        <v>358</v>
      </c>
      <c r="Q54" s="103" t="s">
        <v>356</v>
      </c>
      <c r="R54" s="103" t="s">
        <v>357</v>
      </c>
      <c r="S54" s="103" t="s">
        <v>287</v>
      </c>
      <c r="W54" s="103" t="s">
        <v>363</v>
      </c>
    </row>
    <row r="55" spans="1:23" x14ac:dyDescent="0.25">
      <c r="A55" s="103" t="s">
        <v>51</v>
      </c>
      <c r="B55" s="103" t="s">
        <v>33</v>
      </c>
      <c r="C55" s="103" t="s">
        <v>33</v>
      </c>
      <c r="D55" s="103" t="s">
        <v>59</v>
      </c>
      <c r="E55" s="103" t="s">
        <v>60</v>
      </c>
      <c r="F55" s="103" t="s">
        <v>365</v>
      </c>
      <c r="H55" s="103" t="s">
        <v>360</v>
      </c>
      <c r="J55" s="103" t="s">
        <v>280</v>
      </c>
      <c r="M55" s="103" t="s">
        <v>282</v>
      </c>
      <c r="N55" s="103" t="s">
        <v>327</v>
      </c>
      <c r="O55" s="103" t="s">
        <v>284</v>
      </c>
      <c r="P55" s="103" t="s">
        <v>355</v>
      </c>
      <c r="Q55" s="103" t="s">
        <v>356</v>
      </c>
      <c r="R55" s="103" t="s">
        <v>357</v>
      </c>
      <c r="S55" s="103" t="s">
        <v>287</v>
      </c>
      <c r="W55" s="103" t="s">
        <v>363</v>
      </c>
    </row>
    <row r="56" spans="1:23" x14ac:dyDescent="0.25">
      <c r="A56" s="103" t="s">
        <v>51</v>
      </c>
      <c r="B56" s="103" t="s">
        <v>33</v>
      </c>
      <c r="C56" s="103" t="s">
        <v>33</v>
      </c>
      <c r="D56" s="103" t="s">
        <v>59</v>
      </c>
      <c r="E56" s="103" t="s">
        <v>61</v>
      </c>
      <c r="F56" s="103" t="s">
        <v>366</v>
      </c>
      <c r="H56" s="103" t="s">
        <v>360</v>
      </c>
      <c r="J56" s="103" t="s">
        <v>280</v>
      </c>
      <c r="M56" s="103" t="s">
        <v>282</v>
      </c>
      <c r="N56" s="103" t="s">
        <v>327</v>
      </c>
      <c r="O56" s="103" t="s">
        <v>284</v>
      </c>
      <c r="P56" s="103" t="s">
        <v>358</v>
      </c>
      <c r="Q56" s="103" t="s">
        <v>356</v>
      </c>
      <c r="R56" s="103" t="s">
        <v>357</v>
      </c>
      <c r="S56" s="103" t="s">
        <v>287</v>
      </c>
      <c r="W56" s="103" t="s">
        <v>363</v>
      </c>
    </row>
    <row r="57" spans="1:23" x14ac:dyDescent="0.25">
      <c r="A57" s="103" t="s">
        <v>51</v>
      </c>
      <c r="B57" s="103" t="s">
        <v>33</v>
      </c>
      <c r="C57" s="103" t="s">
        <v>33</v>
      </c>
      <c r="D57" s="103" t="s">
        <v>60</v>
      </c>
      <c r="E57" s="103" t="s">
        <v>9</v>
      </c>
      <c r="F57" s="103" t="s">
        <v>291</v>
      </c>
      <c r="H57" s="103" t="s">
        <v>278</v>
      </c>
      <c r="J57" s="103" t="s">
        <v>280</v>
      </c>
      <c r="L57" s="103" t="s">
        <v>281</v>
      </c>
      <c r="M57" s="103" t="s">
        <v>282</v>
      </c>
      <c r="N57" s="103" t="s">
        <v>327</v>
      </c>
      <c r="O57" s="103" t="s">
        <v>284</v>
      </c>
      <c r="P57" s="103" t="s">
        <v>355</v>
      </c>
      <c r="Q57" s="103" t="s">
        <v>356</v>
      </c>
      <c r="R57" s="103" t="s">
        <v>357</v>
      </c>
      <c r="S57" s="103" t="s">
        <v>287</v>
      </c>
      <c r="W57" s="103" t="s">
        <v>367</v>
      </c>
    </row>
    <row r="58" spans="1:23" x14ac:dyDescent="0.25">
      <c r="A58" s="103" t="s">
        <v>51</v>
      </c>
      <c r="B58" s="103" t="s">
        <v>33</v>
      </c>
      <c r="C58" s="103" t="s">
        <v>33</v>
      </c>
      <c r="D58" s="103" t="s">
        <v>60</v>
      </c>
      <c r="E58" s="103" t="s">
        <v>59</v>
      </c>
      <c r="F58" s="103" t="s">
        <v>293</v>
      </c>
      <c r="H58" s="103" t="s">
        <v>278</v>
      </c>
      <c r="J58" s="103" t="s">
        <v>280</v>
      </c>
      <c r="L58" s="103" t="s">
        <v>281</v>
      </c>
      <c r="M58" s="103" t="s">
        <v>282</v>
      </c>
      <c r="N58" s="103" t="s">
        <v>327</v>
      </c>
      <c r="O58" s="103" t="s">
        <v>284</v>
      </c>
      <c r="P58" s="103" t="s">
        <v>358</v>
      </c>
      <c r="Q58" s="103" t="s">
        <v>356</v>
      </c>
      <c r="R58" s="103" t="s">
        <v>357</v>
      </c>
      <c r="S58" s="103" t="s">
        <v>287</v>
      </c>
      <c r="W58" s="103" t="s">
        <v>367</v>
      </c>
    </row>
    <row r="59" spans="1:23" x14ac:dyDescent="0.25">
      <c r="A59" s="103" t="s">
        <v>51</v>
      </c>
      <c r="B59" s="103" t="s">
        <v>33</v>
      </c>
      <c r="C59" s="103" t="s">
        <v>33</v>
      </c>
      <c r="D59" s="103" t="s">
        <v>60</v>
      </c>
      <c r="E59" s="103" t="s">
        <v>60</v>
      </c>
      <c r="F59" s="103" t="s">
        <v>368</v>
      </c>
      <c r="H59" s="103" t="s">
        <v>360</v>
      </c>
      <c r="J59" s="103" t="s">
        <v>280</v>
      </c>
      <c r="M59" s="103" t="s">
        <v>282</v>
      </c>
      <c r="N59" s="103" t="s">
        <v>327</v>
      </c>
      <c r="O59" s="103" t="s">
        <v>284</v>
      </c>
      <c r="P59" s="103" t="s">
        <v>355</v>
      </c>
      <c r="Q59" s="103" t="s">
        <v>356</v>
      </c>
      <c r="R59" s="103" t="s">
        <v>357</v>
      </c>
      <c r="S59" s="103" t="s">
        <v>287</v>
      </c>
      <c r="W59" s="103" t="s">
        <v>367</v>
      </c>
    </row>
    <row r="60" spans="1:23" x14ac:dyDescent="0.25">
      <c r="A60" s="103" t="s">
        <v>51</v>
      </c>
      <c r="B60" s="103" t="s">
        <v>33</v>
      </c>
      <c r="C60" s="103" t="s">
        <v>33</v>
      </c>
      <c r="D60" s="103" t="s">
        <v>60</v>
      </c>
      <c r="E60" s="103" t="s">
        <v>61</v>
      </c>
      <c r="F60" s="103" t="s">
        <v>369</v>
      </c>
      <c r="H60" s="103" t="s">
        <v>360</v>
      </c>
      <c r="J60" s="103" t="s">
        <v>280</v>
      </c>
      <c r="M60" s="103" t="s">
        <v>282</v>
      </c>
      <c r="N60" s="103" t="s">
        <v>327</v>
      </c>
      <c r="O60" s="103" t="s">
        <v>284</v>
      </c>
      <c r="P60" s="103" t="s">
        <v>358</v>
      </c>
      <c r="Q60" s="103" t="s">
        <v>356</v>
      </c>
      <c r="R60" s="103" t="s">
        <v>357</v>
      </c>
      <c r="S60" s="103" t="s">
        <v>287</v>
      </c>
      <c r="W60" s="103" t="s">
        <v>367</v>
      </c>
    </row>
    <row r="61" spans="1:23" x14ac:dyDescent="0.25">
      <c r="A61" s="103" t="s">
        <v>51</v>
      </c>
      <c r="B61" s="103" t="s">
        <v>33</v>
      </c>
      <c r="C61" s="103" t="s">
        <v>33</v>
      </c>
      <c r="D61" s="103" t="s">
        <v>61</v>
      </c>
      <c r="E61" s="103" t="s">
        <v>9</v>
      </c>
      <c r="F61" s="103" t="s">
        <v>294</v>
      </c>
      <c r="H61" s="103" t="s">
        <v>278</v>
      </c>
      <c r="J61" s="103" t="s">
        <v>280</v>
      </c>
      <c r="L61" s="103" t="s">
        <v>281</v>
      </c>
      <c r="M61" s="103" t="s">
        <v>282</v>
      </c>
      <c r="N61" s="103" t="s">
        <v>327</v>
      </c>
      <c r="O61" s="103" t="s">
        <v>284</v>
      </c>
      <c r="P61" s="103" t="s">
        <v>355</v>
      </c>
      <c r="Q61" s="103" t="s">
        <v>356</v>
      </c>
      <c r="R61" s="103" t="s">
        <v>357</v>
      </c>
      <c r="S61" s="103" t="s">
        <v>287</v>
      </c>
      <c r="W61" s="103" t="s">
        <v>370</v>
      </c>
    </row>
    <row r="62" spans="1:23" x14ac:dyDescent="0.25">
      <c r="A62" s="103" t="s">
        <v>51</v>
      </c>
      <c r="B62" s="103" t="s">
        <v>33</v>
      </c>
      <c r="C62" s="103" t="s">
        <v>33</v>
      </c>
      <c r="D62" s="103" t="s">
        <v>61</v>
      </c>
      <c r="E62" s="103" t="s">
        <v>59</v>
      </c>
      <c r="F62" s="103" t="s">
        <v>296</v>
      </c>
      <c r="H62" s="103" t="s">
        <v>278</v>
      </c>
      <c r="J62" s="103" t="s">
        <v>280</v>
      </c>
      <c r="L62" s="103" t="s">
        <v>281</v>
      </c>
      <c r="M62" s="103" t="s">
        <v>282</v>
      </c>
      <c r="N62" s="103" t="s">
        <v>327</v>
      </c>
      <c r="O62" s="103" t="s">
        <v>284</v>
      </c>
      <c r="P62" s="103" t="s">
        <v>358</v>
      </c>
      <c r="Q62" s="103" t="s">
        <v>356</v>
      </c>
      <c r="R62" s="103" t="s">
        <v>357</v>
      </c>
      <c r="S62" s="103" t="s">
        <v>287</v>
      </c>
      <c r="W62" s="103" t="s">
        <v>370</v>
      </c>
    </row>
    <row r="63" spans="1:23" x14ac:dyDescent="0.25">
      <c r="A63" s="103" t="s">
        <v>51</v>
      </c>
      <c r="B63" s="103" t="s">
        <v>33</v>
      </c>
      <c r="C63" s="103" t="s">
        <v>33</v>
      </c>
      <c r="D63" s="103" t="s">
        <v>61</v>
      </c>
      <c r="E63" s="103" t="s">
        <v>60</v>
      </c>
      <c r="F63" s="103" t="s">
        <v>371</v>
      </c>
      <c r="H63" s="103" t="s">
        <v>360</v>
      </c>
      <c r="J63" s="103" t="s">
        <v>280</v>
      </c>
      <c r="M63" s="103" t="s">
        <v>282</v>
      </c>
      <c r="N63" s="103" t="s">
        <v>327</v>
      </c>
      <c r="O63" s="103" t="s">
        <v>284</v>
      </c>
      <c r="P63" s="103" t="s">
        <v>355</v>
      </c>
      <c r="Q63" s="103" t="s">
        <v>356</v>
      </c>
      <c r="R63" s="103" t="s">
        <v>357</v>
      </c>
      <c r="S63" s="103" t="s">
        <v>287</v>
      </c>
      <c r="W63" s="103" t="s">
        <v>370</v>
      </c>
    </row>
    <row r="64" spans="1:23" x14ac:dyDescent="0.25">
      <c r="A64" s="103" t="s">
        <v>51</v>
      </c>
      <c r="B64" s="103" t="s">
        <v>33</v>
      </c>
      <c r="C64" s="103" t="s">
        <v>33</v>
      </c>
      <c r="D64" s="103" t="s">
        <v>61</v>
      </c>
      <c r="E64" s="103" t="s">
        <v>61</v>
      </c>
      <c r="F64" s="103" t="s">
        <v>372</v>
      </c>
      <c r="H64" s="103" t="s">
        <v>360</v>
      </c>
      <c r="J64" s="103" t="s">
        <v>280</v>
      </c>
      <c r="M64" s="103" t="s">
        <v>282</v>
      </c>
      <c r="N64" s="103" t="s">
        <v>327</v>
      </c>
      <c r="O64" s="103" t="s">
        <v>284</v>
      </c>
      <c r="P64" s="103" t="s">
        <v>358</v>
      </c>
      <c r="Q64" s="103" t="s">
        <v>356</v>
      </c>
      <c r="R64" s="103" t="s">
        <v>357</v>
      </c>
      <c r="S64" s="103" t="s">
        <v>287</v>
      </c>
      <c r="W64" s="103" t="s">
        <v>370</v>
      </c>
    </row>
    <row r="65" spans="1:23" x14ac:dyDescent="0.25">
      <c r="A65" s="103" t="s">
        <v>51</v>
      </c>
      <c r="B65" s="103" t="s">
        <v>33</v>
      </c>
      <c r="C65" s="103" t="s">
        <v>33</v>
      </c>
      <c r="D65" s="103" t="s">
        <v>62</v>
      </c>
      <c r="E65" s="103" t="s">
        <v>9</v>
      </c>
      <c r="F65" s="103" t="s">
        <v>373</v>
      </c>
      <c r="H65" s="103" t="s">
        <v>278</v>
      </c>
      <c r="J65" s="103" t="s">
        <v>280</v>
      </c>
      <c r="L65" s="103" t="s">
        <v>281</v>
      </c>
      <c r="M65" s="103" t="s">
        <v>282</v>
      </c>
      <c r="N65" s="103" t="s">
        <v>327</v>
      </c>
      <c r="O65" s="103" t="s">
        <v>284</v>
      </c>
      <c r="P65" s="103" t="s">
        <v>355</v>
      </c>
      <c r="Q65" s="103" t="s">
        <v>356</v>
      </c>
      <c r="R65" s="103" t="s">
        <v>357</v>
      </c>
      <c r="S65" s="103" t="s">
        <v>287</v>
      </c>
      <c r="W65" s="103" t="s">
        <v>374</v>
      </c>
    </row>
    <row r="66" spans="1:23" x14ac:dyDescent="0.25">
      <c r="A66" s="103" t="s">
        <v>51</v>
      </c>
      <c r="B66" s="103" t="s">
        <v>33</v>
      </c>
      <c r="C66" s="103" t="s">
        <v>33</v>
      </c>
      <c r="D66" s="103" t="s">
        <v>62</v>
      </c>
      <c r="E66" s="103" t="s">
        <v>59</v>
      </c>
      <c r="F66" s="103" t="s">
        <v>375</v>
      </c>
      <c r="H66" s="103" t="s">
        <v>278</v>
      </c>
      <c r="J66" s="103" t="s">
        <v>280</v>
      </c>
      <c r="L66" s="103" t="s">
        <v>281</v>
      </c>
      <c r="M66" s="103" t="s">
        <v>282</v>
      </c>
      <c r="N66" s="103" t="s">
        <v>327</v>
      </c>
      <c r="O66" s="103" t="s">
        <v>284</v>
      </c>
      <c r="P66" s="103" t="s">
        <v>358</v>
      </c>
      <c r="Q66" s="103" t="s">
        <v>356</v>
      </c>
      <c r="R66" s="103" t="s">
        <v>357</v>
      </c>
      <c r="S66" s="103" t="s">
        <v>287</v>
      </c>
      <c r="W66" s="103" t="s">
        <v>374</v>
      </c>
    </row>
    <row r="67" spans="1:23" x14ac:dyDescent="0.25">
      <c r="A67" s="103" t="s">
        <v>51</v>
      </c>
      <c r="B67" s="103" t="s">
        <v>33</v>
      </c>
      <c r="C67" s="103" t="s">
        <v>33</v>
      </c>
      <c r="D67" s="103" t="s">
        <v>62</v>
      </c>
      <c r="E67" s="103" t="s">
        <v>60</v>
      </c>
      <c r="F67" s="103" t="s">
        <v>376</v>
      </c>
      <c r="H67" s="103" t="s">
        <v>360</v>
      </c>
      <c r="J67" s="103" t="s">
        <v>280</v>
      </c>
      <c r="M67" s="103" t="s">
        <v>282</v>
      </c>
      <c r="N67" s="103" t="s">
        <v>327</v>
      </c>
      <c r="O67" s="103" t="s">
        <v>284</v>
      </c>
      <c r="P67" s="103" t="s">
        <v>355</v>
      </c>
      <c r="Q67" s="103" t="s">
        <v>356</v>
      </c>
      <c r="R67" s="103" t="s">
        <v>357</v>
      </c>
      <c r="S67" s="103" t="s">
        <v>287</v>
      </c>
      <c r="W67" s="103" t="s">
        <v>374</v>
      </c>
    </row>
    <row r="68" spans="1:23" x14ac:dyDescent="0.25">
      <c r="A68" s="103" t="s">
        <v>51</v>
      </c>
      <c r="B68" s="103" t="s">
        <v>33</v>
      </c>
      <c r="C68" s="103" t="s">
        <v>33</v>
      </c>
      <c r="D68" s="103" t="s">
        <v>62</v>
      </c>
      <c r="E68" s="103" t="s">
        <v>61</v>
      </c>
      <c r="F68" s="103" t="s">
        <v>377</v>
      </c>
      <c r="H68" s="103" t="s">
        <v>360</v>
      </c>
      <c r="J68" s="103" t="s">
        <v>280</v>
      </c>
      <c r="M68" s="103" t="s">
        <v>282</v>
      </c>
      <c r="N68" s="103" t="s">
        <v>327</v>
      </c>
      <c r="O68" s="103" t="s">
        <v>284</v>
      </c>
      <c r="P68" s="103" t="s">
        <v>358</v>
      </c>
      <c r="Q68" s="103" t="s">
        <v>356</v>
      </c>
      <c r="R68" s="103" t="s">
        <v>357</v>
      </c>
      <c r="S68" s="103" t="s">
        <v>287</v>
      </c>
      <c r="W68" s="103" t="s">
        <v>374</v>
      </c>
    </row>
    <row r="69" spans="1:23" x14ac:dyDescent="0.25">
      <c r="A69" s="103" t="s">
        <v>51</v>
      </c>
      <c r="B69" s="103" t="s">
        <v>33</v>
      </c>
      <c r="C69" s="103" t="s">
        <v>33</v>
      </c>
      <c r="D69" s="103" t="s">
        <v>63</v>
      </c>
      <c r="E69" s="103" t="s">
        <v>9</v>
      </c>
      <c r="F69" s="103" t="s">
        <v>378</v>
      </c>
      <c r="H69" s="103" t="s">
        <v>278</v>
      </c>
      <c r="J69" s="103" t="s">
        <v>280</v>
      </c>
      <c r="L69" s="103" t="s">
        <v>281</v>
      </c>
      <c r="M69" s="103" t="s">
        <v>282</v>
      </c>
      <c r="N69" s="103" t="s">
        <v>327</v>
      </c>
      <c r="O69" s="103" t="s">
        <v>284</v>
      </c>
      <c r="P69" s="103" t="s">
        <v>355</v>
      </c>
      <c r="Q69" s="103" t="s">
        <v>356</v>
      </c>
      <c r="R69" s="103" t="s">
        <v>357</v>
      </c>
      <c r="S69" s="103" t="s">
        <v>287</v>
      </c>
      <c r="W69" s="103" t="s">
        <v>379</v>
      </c>
    </row>
    <row r="70" spans="1:23" x14ac:dyDescent="0.25">
      <c r="A70" s="103" t="s">
        <v>51</v>
      </c>
      <c r="B70" s="103" t="s">
        <v>33</v>
      </c>
      <c r="C70" s="103" t="s">
        <v>33</v>
      </c>
      <c r="D70" s="103" t="s">
        <v>63</v>
      </c>
      <c r="E70" s="103" t="s">
        <v>59</v>
      </c>
      <c r="F70" s="103" t="s">
        <v>380</v>
      </c>
      <c r="H70" s="103" t="s">
        <v>278</v>
      </c>
      <c r="J70" s="103" t="s">
        <v>280</v>
      </c>
      <c r="L70" s="103" t="s">
        <v>281</v>
      </c>
      <c r="M70" s="103" t="s">
        <v>282</v>
      </c>
      <c r="N70" s="103" t="s">
        <v>327</v>
      </c>
      <c r="O70" s="103" t="s">
        <v>284</v>
      </c>
      <c r="P70" s="103" t="s">
        <v>358</v>
      </c>
      <c r="Q70" s="103" t="s">
        <v>356</v>
      </c>
      <c r="R70" s="103" t="s">
        <v>357</v>
      </c>
      <c r="S70" s="103" t="s">
        <v>287</v>
      </c>
      <c r="W70" s="103" t="s">
        <v>379</v>
      </c>
    </row>
    <row r="71" spans="1:23" x14ac:dyDescent="0.25">
      <c r="A71" s="103" t="s">
        <v>51</v>
      </c>
      <c r="B71" s="103" t="s">
        <v>33</v>
      </c>
      <c r="C71" s="103" t="s">
        <v>33</v>
      </c>
      <c r="D71" s="103" t="s">
        <v>63</v>
      </c>
      <c r="E71" s="103" t="s">
        <v>60</v>
      </c>
      <c r="F71" s="103" t="s">
        <v>381</v>
      </c>
      <c r="H71" s="103" t="s">
        <v>360</v>
      </c>
      <c r="J71" s="103" t="s">
        <v>280</v>
      </c>
      <c r="M71" s="103" t="s">
        <v>282</v>
      </c>
      <c r="N71" s="103" t="s">
        <v>327</v>
      </c>
      <c r="O71" s="103" t="s">
        <v>284</v>
      </c>
      <c r="P71" s="103" t="s">
        <v>355</v>
      </c>
      <c r="Q71" s="103" t="s">
        <v>356</v>
      </c>
      <c r="R71" s="103" t="s">
        <v>357</v>
      </c>
      <c r="S71" s="103" t="s">
        <v>287</v>
      </c>
      <c r="W71" s="103" t="s">
        <v>379</v>
      </c>
    </row>
    <row r="72" spans="1:23" x14ac:dyDescent="0.25">
      <c r="A72" s="103" t="s">
        <v>51</v>
      </c>
      <c r="B72" s="103" t="s">
        <v>33</v>
      </c>
      <c r="C72" s="103" t="s">
        <v>33</v>
      </c>
      <c r="D72" s="103" t="s">
        <v>63</v>
      </c>
      <c r="E72" s="103" t="s">
        <v>61</v>
      </c>
      <c r="F72" s="103" t="s">
        <v>382</v>
      </c>
      <c r="H72" s="103" t="s">
        <v>360</v>
      </c>
      <c r="J72" s="103" t="s">
        <v>280</v>
      </c>
      <c r="M72" s="103" t="s">
        <v>282</v>
      </c>
      <c r="N72" s="103" t="s">
        <v>327</v>
      </c>
      <c r="O72" s="103" t="s">
        <v>284</v>
      </c>
      <c r="P72" s="103" t="s">
        <v>358</v>
      </c>
      <c r="Q72" s="103" t="s">
        <v>356</v>
      </c>
      <c r="R72" s="103" t="s">
        <v>357</v>
      </c>
      <c r="S72" s="103" t="s">
        <v>287</v>
      </c>
      <c r="W72" s="103" t="s">
        <v>379</v>
      </c>
    </row>
    <row r="73" spans="1:23" x14ac:dyDescent="0.25">
      <c r="A73" s="103" t="s">
        <v>51</v>
      </c>
      <c r="B73" s="103" t="s">
        <v>33</v>
      </c>
      <c r="C73" s="103" t="s">
        <v>33</v>
      </c>
      <c r="D73" s="103" t="s">
        <v>64</v>
      </c>
      <c r="E73" s="103" t="s">
        <v>9</v>
      </c>
      <c r="F73" s="103" t="s">
        <v>383</v>
      </c>
      <c r="H73" s="103" t="s">
        <v>278</v>
      </c>
      <c r="J73" s="103" t="s">
        <v>280</v>
      </c>
      <c r="L73" s="103" t="s">
        <v>281</v>
      </c>
      <c r="M73" s="103" t="s">
        <v>282</v>
      </c>
      <c r="N73" s="103" t="s">
        <v>327</v>
      </c>
      <c r="O73" s="103" t="s">
        <v>284</v>
      </c>
      <c r="P73" s="103" t="s">
        <v>355</v>
      </c>
      <c r="Q73" s="103" t="s">
        <v>356</v>
      </c>
      <c r="R73" s="103" t="s">
        <v>357</v>
      </c>
      <c r="S73" s="103" t="s">
        <v>287</v>
      </c>
      <c r="T73" s="103" t="s">
        <v>279</v>
      </c>
    </row>
    <row r="74" spans="1:23" x14ac:dyDescent="0.25">
      <c r="A74" s="103" t="s">
        <v>51</v>
      </c>
      <c r="B74" s="103" t="s">
        <v>33</v>
      </c>
      <c r="C74" s="103" t="s">
        <v>33</v>
      </c>
      <c r="D74" s="103" t="s">
        <v>64</v>
      </c>
      <c r="E74" s="103" t="s">
        <v>60</v>
      </c>
      <c r="F74" s="103" t="s">
        <v>384</v>
      </c>
      <c r="H74" s="103" t="s">
        <v>360</v>
      </c>
      <c r="J74" s="103" t="s">
        <v>280</v>
      </c>
      <c r="M74" s="103" t="s">
        <v>282</v>
      </c>
      <c r="N74" s="103" t="s">
        <v>327</v>
      </c>
      <c r="O74" s="103" t="s">
        <v>284</v>
      </c>
      <c r="P74" s="103" t="s">
        <v>355</v>
      </c>
      <c r="Q74" s="103" t="s">
        <v>356</v>
      </c>
      <c r="R74" s="103" t="s">
        <v>357</v>
      </c>
      <c r="S74" s="103" t="s">
        <v>287</v>
      </c>
      <c r="T74" s="103" t="s">
        <v>279</v>
      </c>
    </row>
    <row r="75" spans="1:23" x14ac:dyDescent="0.25">
      <c r="A75" s="103" t="s">
        <v>51</v>
      </c>
      <c r="B75" s="103" t="s">
        <v>33</v>
      </c>
      <c r="C75" s="103" t="s">
        <v>33</v>
      </c>
      <c r="D75" s="103" t="s">
        <v>65</v>
      </c>
      <c r="E75" s="103" t="s">
        <v>9</v>
      </c>
      <c r="F75" s="103" t="s">
        <v>301</v>
      </c>
      <c r="H75" s="103" t="s">
        <v>278</v>
      </c>
      <c r="J75" s="103" t="s">
        <v>280</v>
      </c>
      <c r="L75" s="103" t="s">
        <v>281</v>
      </c>
      <c r="M75" s="103" t="s">
        <v>282</v>
      </c>
      <c r="N75" s="103" t="s">
        <v>327</v>
      </c>
      <c r="O75" s="103" t="s">
        <v>284</v>
      </c>
      <c r="P75" s="103" t="s">
        <v>355</v>
      </c>
      <c r="Q75" s="103" t="s">
        <v>356</v>
      </c>
      <c r="R75" s="103" t="s">
        <v>357</v>
      </c>
      <c r="S75" s="103" t="s">
        <v>287</v>
      </c>
      <c r="T75" s="103" t="s">
        <v>288</v>
      </c>
    </row>
    <row r="76" spans="1:23" x14ac:dyDescent="0.25">
      <c r="A76" s="103" t="s">
        <v>51</v>
      </c>
      <c r="B76" s="103" t="s">
        <v>33</v>
      </c>
      <c r="C76" s="103" t="s">
        <v>33</v>
      </c>
      <c r="D76" s="103" t="s">
        <v>65</v>
      </c>
      <c r="E76" s="103" t="s">
        <v>60</v>
      </c>
      <c r="F76" s="103" t="s">
        <v>385</v>
      </c>
      <c r="H76" s="103" t="s">
        <v>360</v>
      </c>
      <c r="J76" s="103" t="s">
        <v>280</v>
      </c>
      <c r="M76" s="103" t="s">
        <v>282</v>
      </c>
      <c r="N76" s="103" t="s">
        <v>327</v>
      </c>
      <c r="O76" s="103" t="s">
        <v>284</v>
      </c>
      <c r="P76" s="103" t="s">
        <v>355</v>
      </c>
      <c r="Q76" s="103" t="s">
        <v>356</v>
      </c>
      <c r="R76" s="103" t="s">
        <v>357</v>
      </c>
      <c r="S76" s="103" t="s">
        <v>287</v>
      </c>
      <c r="T76" s="103" t="s">
        <v>288</v>
      </c>
    </row>
    <row r="77" spans="1:23" x14ac:dyDescent="0.25">
      <c r="A77" s="103" t="s">
        <v>51</v>
      </c>
      <c r="B77" s="103" t="s">
        <v>33</v>
      </c>
      <c r="C77" s="103" t="s">
        <v>33</v>
      </c>
      <c r="D77" s="103" t="s">
        <v>66</v>
      </c>
      <c r="E77" s="103" t="s">
        <v>9</v>
      </c>
      <c r="F77" s="103" t="s">
        <v>304</v>
      </c>
      <c r="H77" s="103" t="s">
        <v>278</v>
      </c>
      <c r="J77" s="103" t="s">
        <v>280</v>
      </c>
      <c r="L77" s="103" t="s">
        <v>281</v>
      </c>
      <c r="M77" s="103" t="s">
        <v>282</v>
      </c>
      <c r="N77" s="103" t="s">
        <v>327</v>
      </c>
      <c r="O77" s="103" t="s">
        <v>284</v>
      </c>
      <c r="P77" s="103" t="s">
        <v>355</v>
      </c>
      <c r="Q77" s="103" t="s">
        <v>356</v>
      </c>
      <c r="R77" s="103" t="s">
        <v>357</v>
      </c>
      <c r="S77" s="103" t="s">
        <v>287</v>
      </c>
      <c r="T77" s="103" t="s">
        <v>288</v>
      </c>
      <c r="W77" s="103" t="s">
        <v>279</v>
      </c>
    </row>
    <row r="78" spans="1:23" x14ac:dyDescent="0.25">
      <c r="A78" s="103" t="s">
        <v>51</v>
      </c>
      <c r="B78" s="103" t="s">
        <v>33</v>
      </c>
      <c r="C78" s="103" t="s">
        <v>33</v>
      </c>
      <c r="D78" s="103" t="s">
        <v>66</v>
      </c>
      <c r="E78" s="103" t="s">
        <v>60</v>
      </c>
      <c r="F78" s="103" t="s">
        <v>386</v>
      </c>
      <c r="H78" s="103" t="s">
        <v>360</v>
      </c>
      <c r="J78" s="103" t="s">
        <v>280</v>
      </c>
      <c r="M78" s="103" t="s">
        <v>282</v>
      </c>
      <c r="N78" s="103" t="s">
        <v>327</v>
      </c>
      <c r="O78" s="103" t="s">
        <v>284</v>
      </c>
      <c r="P78" s="103" t="s">
        <v>355</v>
      </c>
      <c r="Q78" s="103" t="s">
        <v>356</v>
      </c>
      <c r="R78" s="103" t="s">
        <v>357</v>
      </c>
      <c r="S78" s="103" t="s">
        <v>287</v>
      </c>
      <c r="T78" s="103" t="s">
        <v>288</v>
      </c>
      <c r="W78" s="103" t="s">
        <v>279</v>
      </c>
    </row>
    <row r="79" spans="1:23" x14ac:dyDescent="0.25">
      <c r="A79" s="103" t="s">
        <v>51</v>
      </c>
      <c r="B79" s="103" t="s">
        <v>33</v>
      </c>
      <c r="C79" s="103" t="s">
        <v>33</v>
      </c>
      <c r="D79" s="103" t="s">
        <v>67</v>
      </c>
      <c r="E79" s="103" t="s">
        <v>9</v>
      </c>
      <c r="F79" s="103" t="s">
        <v>387</v>
      </c>
      <c r="H79" s="103" t="s">
        <v>278</v>
      </c>
      <c r="J79" s="103" t="s">
        <v>280</v>
      </c>
      <c r="L79" s="103" t="s">
        <v>281</v>
      </c>
      <c r="M79" s="103" t="s">
        <v>282</v>
      </c>
      <c r="N79" s="103" t="s">
        <v>327</v>
      </c>
      <c r="O79" s="103" t="s">
        <v>284</v>
      </c>
      <c r="P79" s="103" t="s">
        <v>355</v>
      </c>
      <c r="Q79" s="103" t="s">
        <v>356</v>
      </c>
      <c r="R79" s="103" t="s">
        <v>357</v>
      </c>
      <c r="S79" s="103" t="s">
        <v>287</v>
      </c>
      <c r="T79" s="103" t="s">
        <v>288</v>
      </c>
      <c r="W79" s="103" t="s">
        <v>310</v>
      </c>
    </row>
    <row r="80" spans="1:23" x14ac:dyDescent="0.25">
      <c r="A80" s="103" t="s">
        <v>51</v>
      </c>
      <c r="B80" s="103" t="s">
        <v>33</v>
      </c>
      <c r="C80" s="103" t="s">
        <v>33</v>
      </c>
      <c r="D80" s="103" t="s">
        <v>67</v>
      </c>
      <c r="E80" s="103" t="s">
        <v>60</v>
      </c>
      <c r="F80" s="103" t="s">
        <v>388</v>
      </c>
      <c r="H80" s="103" t="s">
        <v>360</v>
      </c>
      <c r="J80" s="103" t="s">
        <v>280</v>
      </c>
      <c r="M80" s="103" t="s">
        <v>282</v>
      </c>
      <c r="N80" s="103" t="s">
        <v>327</v>
      </c>
      <c r="O80" s="103" t="s">
        <v>284</v>
      </c>
      <c r="P80" s="103" t="s">
        <v>355</v>
      </c>
      <c r="Q80" s="103" t="s">
        <v>356</v>
      </c>
      <c r="R80" s="103" t="s">
        <v>357</v>
      </c>
      <c r="S80" s="103" t="s">
        <v>287</v>
      </c>
      <c r="T80" s="103" t="s">
        <v>288</v>
      </c>
      <c r="W80" s="103" t="s">
        <v>310</v>
      </c>
    </row>
    <row r="81" spans="1:23" x14ac:dyDescent="0.25">
      <c r="A81" s="103" t="s">
        <v>51</v>
      </c>
      <c r="B81" s="103" t="s">
        <v>33</v>
      </c>
      <c r="C81" s="103" t="s">
        <v>33</v>
      </c>
      <c r="D81" s="103" t="s">
        <v>68</v>
      </c>
      <c r="E81" s="103" t="s">
        <v>9</v>
      </c>
      <c r="F81" s="103" t="s">
        <v>389</v>
      </c>
      <c r="H81" s="103" t="s">
        <v>278</v>
      </c>
      <c r="J81" s="103" t="s">
        <v>280</v>
      </c>
      <c r="L81" s="103" t="s">
        <v>281</v>
      </c>
      <c r="M81" s="103" t="s">
        <v>282</v>
      </c>
      <c r="N81" s="103" t="s">
        <v>327</v>
      </c>
      <c r="O81" s="103" t="s">
        <v>284</v>
      </c>
      <c r="P81" s="103" t="s">
        <v>355</v>
      </c>
      <c r="Q81" s="103" t="s">
        <v>356</v>
      </c>
      <c r="R81" s="103" t="s">
        <v>357</v>
      </c>
      <c r="S81" s="103" t="s">
        <v>287</v>
      </c>
      <c r="T81" s="103" t="s">
        <v>288</v>
      </c>
      <c r="W81" s="103" t="s">
        <v>312</v>
      </c>
    </row>
    <row r="82" spans="1:23" x14ac:dyDescent="0.25">
      <c r="A82" s="103" t="s">
        <v>51</v>
      </c>
      <c r="B82" s="103" t="s">
        <v>33</v>
      </c>
      <c r="C82" s="103" t="s">
        <v>33</v>
      </c>
      <c r="D82" s="103" t="s">
        <v>68</v>
      </c>
      <c r="E82" s="103" t="s">
        <v>60</v>
      </c>
      <c r="F82" s="103" t="s">
        <v>390</v>
      </c>
      <c r="H82" s="103" t="s">
        <v>360</v>
      </c>
      <c r="J82" s="103" t="s">
        <v>280</v>
      </c>
      <c r="M82" s="103" t="s">
        <v>282</v>
      </c>
      <c r="N82" s="103" t="s">
        <v>327</v>
      </c>
      <c r="O82" s="103" t="s">
        <v>284</v>
      </c>
      <c r="P82" s="103" t="s">
        <v>355</v>
      </c>
      <c r="Q82" s="103" t="s">
        <v>356</v>
      </c>
      <c r="R82" s="103" t="s">
        <v>357</v>
      </c>
      <c r="S82" s="103" t="s">
        <v>287</v>
      </c>
      <c r="T82" s="103" t="s">
        <v>288</v>
      </c>
      <c r="W82" s="103" t="s">
        <v>312</v>
      </c>
    </row>
    <row r="83" spans="1:23" x14ac:dyDescent="0.25">
      <c r="A83" s="103" t="s">
        <v>51</v>
      </c>
      <c r="B83" s="103" t="s">
        <v>33</v>
      </c>
      <c r="C83" s="103" t="s">
        <v>33</v>
      </c>
      <c r="D83" s="103" t="s">
        <v>69</v>
      </c>
      <c r="E83" s="103" t="s">
        <v>9</v>
      </c>
      <c r="F83" s="103" t="s">
        <v>391</v>
      </c>
      <c r="H83" s="103" t="s">
        <v>278</v>
      </c>
      <c r="J83" s="103" t="s">
        <v>280</v>
      </c>
      <c r="L83" s="103" t="s">
        <v>281</v>
      </c>
      <c r="M83" s="103" t="s">
        <v>282</v>
      </c>
      <c r="N83" s="103" t="s">
        <v>327</v>
      </c>
      <c r="O83" s="103" t="s">
        <v>284</v>
      </c>
      <c r="P83" s="103" t="s">
        <v>355</v>
      </c>
      <c r="Q83" s="103" t="s">
        <v>356</v>
      </c>
      <c r="R83" s="103" t="s">
        <v>392</v>
      </c>
      <c r="S83" s="103" t="s">
        <v>287</v>
      </c>
      <c r="W83" s="103" t="s">
        <v>344</v>
      </c>
    </row>
    <row r="84" spans="1:23" x14ac:dyDescent="0.25">
      <c r="A84" s="103" t="s">
        <v>51</v>
      </c>
      <c r="B84" s="103" t="s">
        <v>33</v>
      </c>
      <c r="C84" s="103" t="s">
        <v>33</v>
      </c>
      <c r="D84" s="103" t="s">
        <v>69</v>
      </c>
      <c r="E84" s="103" t="s">
        <v>59</v>
      </c>
      <c r="F84" s="103" t="s">
        <v>311</v>
      </c>
      <c r="H84" s="103" t="s">
        <v>278</v>
      </c>
      <c r="J84" s="103" t="s">
        <v>280</v>
      </c>
      <c r="L84" s="103" t="s">
        <v>281</v>
      </c>
      <c r="M84" s="103" t="s">
        <v>282</v>
      </c>
      <c r="N84" s="103" t="s">
        <v>327</v>
      </c>
      <c r="O84" s="103" t="s">
        <v>284</v>
      </c>
      <c r="P84" s="103" t="s">
        <v>358</v>
      </c>
      <c r="Q84" s="103" t="s">
        <v>356</v>
      </c>
      <c r="R84" s="103" t="s">
        <v>392</v>
      </c>
      <c r="S84" s="103" t="s">
        <v>287</v>
      </c>
      <c r="W84" s="103" t="s">
        <v>344</v>
      </c>
    </row>
    <row r="85" spans="1:23" x14ac:dyDescent="0.25">
      <c r="A85" s="103" t="s">
        <v>51</v>
      </c>
      <c r="B85" s="103" t="s">
        <v>33</v>
      </c>
      <c r="C85" s="103" t="s">
        <v>33</v>
      </c>
      <c r="D85" s="103" t="s">
        <v>69</v>
      </c>
      <c r="E85" s="103" t="s">
        <v>60</v>
      </c>
      <c r="F85" s="103" t="s">
        <v>393</v>
      </c>
      <c r="H85" s="103" t="s">
        <v>360</v>
      </c>
      <c r="J85" s="103" t="s">
        <v>280</v>
      </c>
      <c r="M85" s="103" t="s">
        <v>282</v>
      </c>
      <c r="N85" s="103" t="s">
        <v>327</v>
      </c>
      <c r="O85" s="103" t="s">
        <v>284</v>
      </c>
      <c r="P85" s="103" t="s">
        <v>355</v>
      </c>
      <c r="Q85" s="103" t="s">
        <v>356</v>
      </c>
      <c r="R85" s="103" t="s">
        <v>392</v>
      </c>
      <c r="S85" s="103" t="s">
        <v>287</v>
      </c>
      <c r="W85" s="103" t="s">
        <v>344</v>
      </c>
    </row>
    <row r="86" spans="1:23" x14ac:dyDescent="0.25">
      <c r="A86" s="103" t="s">
        <v>51</v>
      </c>
      <c r="B86" s="103" t="s">
        <v>33</v>
      </c>
      <c r="C86" s="103" t="s">
        <v>33</v>
      </c>
      <c r="D86" s="103" t="s">
        <v>69</v>
      </c>
      <c r="E86" s="103" t="s">
        <v>61</v>
      </c>
      <c r="F86" s="103" t="s">
        <v>394</v>
      </c>
      <c r="H86" s="103" t="s">
        <v>360</v>
      </c>
      <c r="J86" s="103" t="s">
        <v>280</v>
      </c>
      <c r="M86" s="103" t="s">
        <v>282</v>
      </c>
      <c r="N86" s="103" t="s">
        <v>327</v>
      </c>
      <c r="O86" s="103" t="s">
        <v>284</v>
      </c>
      <c r="P86" s="103" t="s">
        <v>358</v>
      </c>
      <c r="Q86" s="103" t="s">
        <v>356</v>
      </c>
      <c r="R86" s="103" t="s">
        <v>392</v>
      </c>
      <c r="S86" s="103" t="s">
        <v>287</v>
      </c>
      <c r="W86" s="103" t="s">
        <v>344</v>
      </c>
    </row>
    <row r="87" spans="1:23" x14ac:dyDescent="0.25">
      <c r="A87" s="103" t="s">
        <v>51</v>
      </c>
      <c r="B87" s="103" t="s">
        <v>33</v>
      </c>
      <c r="C87" s="103" t="s">
        <v>33</v>
      </c>
      <c r="D87" s="103" t="s">
        <v>70</v>
      </c>
      <c r="E87" s="103" t="s">
        <v>9</v>
      </c>
      <c r="F87" s="103" t="s">
        <v>395</v>
      </c>
      <c r="H87" s="103" t="s">
        <v>278</v>
      </c>
      <c r="J87" s="103" t="s">
        <v>280</v>
      </c>
      <c r="L87" s="103" t="s">
        <v>281</v>
      </c>
      <c r="M87" s="103" t="s">
        <v>282</v>
      </c>
      <c r="N87" s="103" t="s">
        <v>327</v>
      </c>
      <c r="O87" s="103" t="s">
        <v>284</v>
      </c>
      <c r="P87" s="103" t="s">
        <v>355</v>
      </c>
      <c r="Q87" s="103" t="s">
        <v>356</v>
      </c>
      <c r="R87" s="103" t="s">
        <v>392</v>
      </c>
      <c r="S87" s="103" t="s">
        <v>287</v>
      </c>
      <c r="W87" s="103" t="s">
        <v>363</v>
      </c>
    </row>
    <row r="88" spans="1:23" x14ac:dyDescent="0.25">
      <c r="A88" s="103" t="s">
        <v>51</v>
      </c>
      <c r="B88" s="103" t="s">
        <v>33</v>
      </c>
      <c r="C88" s="103" t="s">
        <v>33</v>
      </c>
      <c r="D88" s="103" t="s">
        <v>70</v>
      </c>
      <c r="E88" s="103" t="s">
        <v>59</v>
      </c>
      <c r="F88" s="103" t="s">
        <v>396</v>
      </c>
      <c r="H88" s="103" t="s">
        <v>278</v>
      </c>
      <c r="J88" s="103" t="s">
        <v>280</v>
      </c>
      <c r="L88" s="103" t="s">
        <v>281</v>
      </c>
      <c r="M88" s="103" t="s">
        <v>282</v>
      </c>
      <c r="N88" s="103" t="s">
        <v>327</v>
      </c>
      <c r="O88" s="103" t="s">
        <v>284</v>
      </c>
      <c r="P88" s="103" t="s">
        <v>358</v>
      </c>
      <c r="Q88" s="103" t="s">
        <v>356</v>
      </c>
      <c r="R88" s="103" t="s">
        <v>392</v>
      </c>
      <c r="S88" s="103" t="s">
        <v>287</v>
      </c>
      <c r="W88" s="103" t="s">
        <v>363</v>
      </c>
    </row>
    <row r="89" spans="1:23" x14ac:dyDescent="0.25">
      <c r="A89" s="103" t="s">
        <v>51</v>
      </c>
      <c r="B89" s="103" t="s">
        <v>33</v>
      </c>
      <c r="C89" s="103" t="s">
        <v>33</v>
      </c>
      <c r="D89" s="103" t="s">
        <v>70</v>
      </c>
      <c r="E89" s="103" t="s">
        <v>60</v>
      </c>
      <c r="F89" s="103" t="s">
        <v>397</v>
      </c>
      <c r="H89" s="103" t="s">
        <v>360</v>
      </c>
      <c r="J89" s="103" t="s">
        <v>280</v>
      </c>
      <c r="M89" s="103" t="s">
        <v>282</v>
      </c>
      <c r="N89" s="103" t="s">
        <v>327</v>
      </c>
      <c r="O89" s="103" t="s">
        <v>284</v>
      </c>
      <c r="P89" s="103" t="s">
        <v>355</v>
      </c>
      <c r="Q89" s="103" t="s">
        <v>356</v>
      </c>
      <c r="R89" s="103" t="s">
        <v>392</v>
      </c>
      <c r="S89" s="103" t="s">
        <v>287</v>
      </c>
      <c r="W89" s="103" t="s">
        <v>363</v>
      </c>
    </row>
    <row r="90" spans="1:23" x14ac:dyDescent="0.25">
      <c r="A90" s="103" t="s">
        <v>51</v>
      </c>
      <c r="B90" s="103" t="s">
        <v>33</v>
      </c>
      <c r="C90" s="103" t="s">
        <v>33</v>
      </c>
      <c r="D90" s="103" t="s">
        <v>70</v>
      </c>
      <c r="E90" s="103" t="s">
        <v>61</v>
      </c>
      <c r="F90" s="103" t="s">
        <v>398</v>
      </c>
      <c r="H90" s="103" t="s">
        <v>360</v>
      </c>
      <c r="J90" s="103" t="s">
        <v>280</v>
      </c>
      <c r="M90" s="103" t="s">
        <v>282</v>
      </c>
      <c r="N90" s="103" t="s">
        <v>327</v>
      </c>
      <c r="O90" s="103" t="s">
        <v>284</v>
      </c>
      <c r="P90" s="103" t="s">
        <v>358</v>
      </c>
      <c r="Q90" s="103" t="s">
        <v>356</v>
      </c>
      <c r="R90" s="103" t="s">
        <v>392</v>
      </c>
      <c r="S90" s="103" t="s">
        <v>287</v>
      </c>
      <c r="W90" s="103" t="s">
        <v>363</v>
      </c>
    </row>
    <row r="91" spans="1:23" x14ac:dyDescent="0.25">
      <c r="A91" s="103" t="s">
        <v>51</v>
      </c>
      <c r="B91" s="103" t="s">
        <v>33</v>
      </c>
      <c r="C91" s="103" t="s">
        <v>33</v>
      </c>
      <c r="D91" s="103" t="s">
        <v>71</v>
      </c>
      <c r="E91" s="103" t="s">
        <v>9</v>
      </c>
      <c r="F91" s="103" t="s">
        <v>399</v>
      </c>
      <c r="H91" s="103" t="s">
        <v>278</v>
      </c>
      <c r="J91" s="103" t="s">
        <v>280</v>
      </c>
      <c r="L91" s="103" t="s">
        <v>281</v>
      </c>
      <c r="M91" s="103" t="s">
        <v>282</v>
      </c>
      <c r="N91" s="103" t="s">
        <v>327</v>
      </c>
      <c r="O91" s="103" t="s">
        <v>284</v>
      </c>
      <c r="P91" s="103" t="s">
        <v>355</v>
      </c>
      <c r="Q91" s="103" t="s">
        <v>356</v>
      </c>
      <c r="R91" s="103" t="s">
        <v>392</v>
      </c>
      <c r="S91" s="103" t="s">
        <v>287</v>
      </c>
      <c r="W91" s="103" t="s">
        <v>367</v>
      </c>
    </row>
    <row r="92" spans="1:23" x14ac:dyDescent="0.25">
      <c r="A92" s="103" t="s">
        <v>51</v>
      </c>
      <c r="B92" s="103" t="s">
        <v>33</v>
      </c>
      <c r="C92" s="103" t="s">
        <v>33</v>
      </c>
      <c r="D92" s="103" t="s">
        <v>71</v>
      </c>
      <c r="E92" s="103" t="s">
        <v>59</v>
      </c>
      <c r="F92" s="103" t="s">
        <v>400</v>
      </c>
      <c r="H92" s="103" t="s">
        <v>278</v>
      </c>
      <c r="J92" s="103" t="s">
        <v>280</v>
      </c>
      <c r="L92" s="103" t="s">
        <v>281</v>
      </c>
      <c r="M92" s="103" t="s">
        <v>282</v>
      </c>
      <c r="N92" s="103" t="s">
        <v>327</v>
      </c>
      <c r="O92" s="103" t="s">
        <v>284</v>
      </c>
      <c r="P92" s="103" t="s">
        <v>358</v>
      </c>
      <c r="Q92" s="103" t="s">
        <v>356</v>
      </c>
      <c r="R92" s="103" t="s">
        <v>392</v>
      </c>
      <c r="S92" s="103" t="s">
        <v>287</v>
      </c>
      <c r="W92" s="103" t="s">
        <v>367</v>
      </c>
    </row>
    <row r="93" spans="1:23" x14ac:dyDescent="0.25">
      <c r="A93" s="103" t="s">
        <v>51</v>
      </c>
      <c r="B93" s="103" t="s">
        <v>33</v>
      </c>
      <c r="C93" s="103" t="s">
        <v>33</v>
      </c>
      <c r="D93" s="103" t="s">
        <v>71</v>
      </c>
      <c r="E93" s="103" t="s">
        <v>60</v>
      </c>
      <c r="F93" s="103" t="s">
        <v>401</v>
      </c>
      <c r="H93" s="103" t="s">
        <v>360</v>
      </c>
      <c r="J93" s="103" t="s">
        <v>280</v>
      </c>
      <c r="M93" s="103" t="s">
        <v>282</v>
      </c>
      <c r="N93" s="103" t="s">
        <v>327</v>
      </c>
      <c r="O93" s="103" t="s">
        <v>284</v>
      </c>
      <c r="P93" s="103" t="s">
        <v>355</v>
      </c>
      <c r="Q93" s="103" t="s">
        <v>356</v>
      </c>
      <c r="R93" s="103" t="s">
        <v>392</v>
      </c>
      <c r="S93" s="103" t="s">
        <v>287</v>
      </c>
      <c r="W93" s="103" t="s">
        <v>367</v>
      </c>
    </row>
    <row r="94" spans="1:23" x14ac:dyDescent="0.25">
      <c r="A94" s="103" t="s">
        <v>51</v>
      </c>
      <c r="B94" s="103" t="s">
        <v>33</v>
      </c>
      <c r="C94" s="103" t="s">
        <v>33</v>
      </c>
      <c r="D94" s="103" t="s">
        <v>71</v>
      </c>
      <c r="E94" s="103" t="s">
        <v>61</v>
      </c>
      <c r="F94" s="103" t="s">
        <v>402</v>
      </c>
      <c r="H94" s="103" t="s">
        <v>360</v>
      </c>
      <c r="J94" s="103" t="s">
        <v>280</v>
      </c>
      <c r="M94" s="103" t="s">
        <v>282</v>
      </c>
      <c r="N94" s="103" t="s">
        <v>327</v>
      </c>
      <c r="O94" s="103" t="s">
        <v>284</v>
      </c>
      <c r="P94" s="103" t="s">
        <v>358</v>
      </c>
      <c r="Q94" s="103" t="s">
        <v>356</v>
      </c>
      <c r="R94" s="103" t="s">
        <v>392</v>
      </c>
      <c r="S94" s="103" t="s">
        <v>287</v>
      </c>
      <c r="W94" s="103" t="s">
        <v>367</v>
      </c>
    </row>
    <row r="95" spans="1:23" x14ac:dyDescent="0.25">
      <c r="A95" s="103" t="s">
        <v>51</v>
      </c>
      <c r="B95" s="103" t="s">
        <v>33</v>
      </c>
      <c r="C95" s="103" t="s">
        <v>33</v>
      </c>
      <c r="D95" s="103" t="s">
        <v>72</v>
      </c>
      <c r="E95" s="103" t="s">
        <v>9</v>
      </c>
      <c r="F95" s="103" t="s">
        <v>403</v>
      </c>
      <c r="H95" s="103" t="s">
        <v>278</v>
      </c>
      <c r="J95" s="103" t="s">
        <v>280</v>
      </c>
      <c r="L95" s="103" t="s">
        <v>281</v>
      </c>
      <c r="M95" s="103" t="s">
        <v>282</v>
      </c>
      <c r="N95" s="103" t="s">
        <v>327</v>
      </c>
      <c r="O95" s="103" t="s">
        <v>284</v>
      </c>
      <c r="P95" s="103" t="s">
        <v>355</v>
      </c>
      <c r="Q95" s="103" t="s">
        <v>356</v>
      </c>
      <c r="R95" s="103" t="s">
        <v>392</v>
      </c>
      <c r="S95" s="103" t="s">
        <v>287</v>
      </c>
      <c r="W95" s="103" t="s">
        <v>370</v>
      </c>
    </row>
    <row r="96" spans="1:23" x14ac:dyDescent="0.25">
      <c r="A96" s="103" t="s">
        <v>51</v>
      </c>
      <c r="B96" s="103" t="s">
        <v>33</v>
      </c>
      <c r="C96" s="103" t="s">
        <v>33</v>
      </c>
      <c r="D96" s="103" t="s">
        <v>72</v>
      </c>
      <c r="E96" s="103" t="s">
        <v>59</v>
      </c>
      <c r="F96" s="103" t="s">
        <v>313</v>
      </c>
      <c r="H96" s="103" t="s">
        <v>278</v>
      </c>
      <c r="J96" s="103" t="s">
        <v>280</v>
      </c>
      <c r="L96" s="103" t="s">
        <v>281</v>
      </c>
      <c r="M96" s="103" t="s">
        <v>282</v>
      </c>
      <c r="N96" s="103" t="s">
        <v>327</v>
      </c>
      <c r="O96" s="103" t="s">
        <v>284</v>
      </c>
      <c r="P96" s="103" t="s">
        <v>358</v>
      </c>
      <c r="Q96" s="103" t="s">
        <v>356</v>
      </c>
      <c r="R96" s="103" t="s">
        <v>392</v>
      </c>
      <c r="S96" s="103" t="s">
        <v>287</v>
      </c>
      <c r="W96" s="103" t="s">
        <v>370</v>
      </c>
    </row>
    <row r="97" spans="1:23" x14ac:dyDescent="0.25">
      <c r="A97" s="103" t="s">
        <v>51</v>
      </c>
      <c r="B97" s="103" t="s">
        <v>33</v>
      </c>
      <c r="C97" s="103" t="s">
        <v>33</v>
      </c>
      <c r="D97" s="103" t="s">
        <v>72</v>
      </c>
      <c r="E97" s="103" t="s">
        <v>60</v>
      </c>
      <c r="F97" s="103" t="s">
        <v>404</v>
      </c>
      <c r="H97" s="103" t="s">
        <v>360</v>
      </c>
      <c r="J97" s="103" t="s">
        <v>280</v>
      </c>
      <c r="M97" s="103" t="s">
        <v>282</v>
      </c>
      <c r="N97" s="103" t="s">
        <v>327</v>
      </c>
      <c r="O97" s="103" t="s">
        <v>284</v>
      </c>
      <c r="P97" s="103" t="s">
        <v>355</v>
      </c>
      <c r="Q97" s="103" t="s">
        <v>356</v>
      </c>
      <c r="R97" s="103" t="s">
        <v>392</v>
      </c>
      <c r="S97" s="103" t="s">
        <v>287</v>
      </c>
      <c r="W97" s="103" t="s">
        <v>370</v>
      </c>
    </row>
    <row r="98" spans="1:23" x14ac:dyDescent="0.25">
      <c r="A98" s="103" t="s">
        <v>51</v>
      </c>
      <c r="B98" s="103" t="s">
        <v>33</v>
      </c>
      <c r="C98" s="103" t="s">
        <v>33</v>
      </c>
      <c r="D98" s="103" t="s">
        <v>72</v>
      </c>
      <c r="E98" s="103" t="s">
        <v>61</v>
      </c>
      <c r="F98" s="103" t="s">
        <v>405</v>
      </c>
      <c r="H98" s="103" t="s">
        <v>360</v>
      </c>
      <c r="J98" s="103" t="s">
        <v>280</v>
      </c>
      <c r="M98" s="103" t="s">
        <v>282</v>
      </c>
      <c r="N98" s="103" t="s">
        <v>327</v>
      </c>
      <c r="O98" s="103" t="s">
        <v>284</v>
      </c>
      <c r="P98" s="103" t="s">
        <v>358</v>
      </c>
      <c r="Q98" s="103" t="s">
        <v>356</v>
      </c>
      <c r="R98" s="103" t="s">
        <v>392</v>
      </c>
      <c r="S98" s="103" t="s">
        <v>287</v>
      </c>
      <c r="W98" s="103" t="s">
        <v>370</v>
      </c>
    </row>
    <row r="99" spans="1:23" x14ac:dyDescent="0.25">
      <c r="A99" s="103" t="s">
        <v>51</v>
      </c>
      <c r="B99" s="103" t="s">
        <v>33</v>
      </c>
      <c r="C99" s="103" t="s">
        <v>33</v>
      </c>
      <c r="D99" s="103" t="s">
        <v>73</v>
      </c>
      <c r="E99" s="103" t="s">
        <v>9</v>
      </c>
      <c r="F99" s="103" t="s">
        <v>406</v>
      </c>
      <c r="H99" s="103" t="s">
        <v>278</v>
      </c>
      <c r="J99" s="103" t="s">
        <v>280</v>
      </c>
      <c r="L99" s="103" t="s">
        <v>281</v>
      </c>
      <c r="M99" s="103" t="s">
        <v>282</v>
      </c>
      <c r="N99" s="103" t="s">
        <v>327</v>
      </c>
      <c r="O99" s="103" t="s">
        <v>284</v>
      </c>
      <c r="P99" s="103" t="s">
        <v>355</v>
      </c>
      <c r="Q99" s="103" t="s">
        <v>356</v>
      </c>
      <c r="R99" s="103" t="s">
        <v>392</v>
      </c>
      <c r="S99" s="103" t="s">
        <v>287</v>
      </c>
      <c r="W99" s="103" t="s">
        <v>374</v>
      </c>
    </row>
    <row r="100" spans="1:23" x14ac:dyDescent="0.25">
      <c r="A100" s="103" t="s">
        <v>51</v>
      </c>
      <c r="B100" s="103" t="s">
        <v>33</v>
      </c>
      <c r="C100" s="103" t="s">
        <v>33</v>
      </c>
      <c r="D100" s="103" t="s">
        <v>73</v>
      </c>
      <c r="E100" s="103" t="s">
        <v>59</v>
      </c>
      <c r="F100" s="103" t="s">
        <v>315</v>
      </c>
      <c r="H100" s="103" t="s">
        <v>278</v>
      </c>
      <c r="J100" s="103" t="s">
        <v>280</v>
      </c>
      <c r="L100" s="103" t="s">
        <v>281</v>
      </c>
      <c r="M100" s="103" t="s">
        <v>282</v>
      </c>
      <c r="N100" s="103" t="s">
        <v>327</v>
      </c>
      <c r="O100" s="103" t="s">
        <v>284</v>
      </c>
      <c r="P100" s="103" t="s">
        <v>358</v>
      </c>
      <c r="Q100" s="103" t="s">
        <v>356</v>
      </c>
      <c r="R100" s="103" t="s">
        <v>392</v>
      </c>
      <c r="S100" s="103" t="s">
        <v>287</v>
      </c>
      <c r="W100" s="103" t="s">
        <v>374</v>
      </c>
    </row>
    <row r="101" spans="1:23" x14ac:dyDescent="0.25">
      <c r="A101" s="103" t="s">
        <v>51</v>
      </c>
      <c r="B101" s="103" t="s">
        <v>33</v>
      </c>
      <c r="C101" s="103" t="s">
        <v>33</v>
      </c>
      <c r="D101" s="103" t="s">
        <v>73</v>
      </c>
      <c r="E101" s="103" t="s">
        <v>60</v>
      </c>
      <c r="F101" s="103" t="s">
        <v>407</v>
      </c>
      <c r="H101" s="103" t="s">
        <v>360</v>
      </c>
      <c r="J101" s="103" t="s">
        <v>280</v>
      </c>
      <c r="M101" s="103" t="s">
        <v>282</v>
      </c>
      <c r="N101" s="103" t="s">
        <v>327</v>
      </c>
      <c r="O101" s="103" t="s">
        <v>284</v>
      </c>
      <c r="P101" s="103" t="s">
        <v>355</v>
      </c>
      <c r="Q101" s="103" t="s">
        <v>356</v>
      </c>
      <c r="R101" s="103" t="s">
        <v>392</v>
      </c>
      <c r="S101" s="103" t="s">
        <v>287</v>
      </c>
      <c r="W101" s="103" t="s">
        <v>374</v>
      </c>
    </row>
    <row r="102" spans="1:23" x14ac:dyDescent="0.25">
      <c r="A102" s="103" t="s">
        <v>51</v>
      </c>
      <c r="B102" s="103" t="s">
        <v>33</v>
      </c>
      <c r="C102" s="103" t="s">
        <v>33</v>
      </c>
      <c r="D102" s="103" t="s">
        <v>73</v>
      </c>
      <c r="E102" s="103" t="s">
        <v>61</v>
      </c>
      <c r="F102" s="103" t="s">
        <v>408</v>
      </c>
      <c r="H102" s="103" t="s">
        <v>360</v>
      </c>
      <c r="J102" s="103" t="s">
        <v>280</v>
      </c>
      <c r="M102" s="103" t="s">
        <v>282</v>
      </c>
      <c r="N102" s="103" t="s">
        <v>327</v>
      </c>
      <c r="O102" s="103" t="s">
        <v>284</v>
      </c>
      <c r="P102" s="103" t="s">
        <v>358</v>
      </c>
      <c r="Q102" s="103" t="s">
        <v>356</v>
      </c>
      <c r="R102" s="103" t="s">
        <v>392</v>
      </c>
      <c r="S102" s="103" t="s">
        <v>287</v>
      </c>
      <c r="W102" s="103" t="s">
        <v>374</v>
      </c>
    </row>
    <row r="103" spans="1:23" x14ac:dyDescent="0.25">
      <c r="A103" s="103" t="s">
        <v>51</v>
      </c>
      <c r="B103" s="103" t="s">
        <v>33</v>
      </c>
      <c r="C103" s="103" t="s">
        <v>33</v>
      </c>
      <c r="D103" s="103" t="s">
        <v>74</v>
      </c>
      <c r="E103" s="103" t="s">
        <v>9</v>
      </c>
      <c r="F103" s="103" t="s">
        <v>409</v>
      </c>
      <c r="H103" s="103" t="s">
        <v>278</v>
      </c>
      <c r="J103" s="103" t="s">
        <v>280</v>
      </c>
      <c r="L103" s="103" t="s">
        <v>281</v>
      </c>
      <c r="M103" s="103" t="s">
        <v>282</v>
      </c>
      <c r="N103" s="103" t="s">
        <v>327</v>
      </c>
      <c r="O103" s="103" t="s">
        <v>284</v>
      </c>
      <c r="P103" s="103" t="s">
        <v>355</v>
      </c>
      <c r="Q103" s="103" t="s">
        <v>356</v>
      </c>
      <c r="R103" s="103" t="s">
        <v>392</v>
      </c>
      <c r="S103" s="103" t="s">
        <v>287</v>
      </c>
      <c r="W103" s="103" t="s">
        <v>379</v>
      </c>
    </row>
    <row r="104" spans="1:23" x14ac:dyDescent="0.25">
      <c r="A104" s="103" t="s">
        <v>51</v>
      </c>
      <c r="B104" s="103" t="s">
        <v>33</v>
      </c>
      <c r="C104" s="103" t="s">
        <v>33</v>
      </c>
      <c r="D104" s="103" t="s">
        <v>74</v>
      </c>
      <c r="E104" s="103" t="s">
        <v>59</v>
      </c>
      <c r="F104" s="103" t="s">
        <v>316</v>
      </c>
      <c r="H104" s="103" t="s">
        <v>278</v>
      </c>
      <c r="J104" s="103" t="s">
        <v>280</v>
      </c>
      <c r="L104" s="103" t="s">
        <v>281</v>
      </c>
      <c r="M104" s="103" t="s">
        <v>282</v>
      </c>
      <c r="N104" s="103" t="s">
        <v>327</v>
      </c>
      <c r="O104" s="103" t="s">
        <v>284</v>
      </c>
      <c r="P104" s="103" t="s">
        <v>358</v>
      </c>
      <c r="Q104" s="103" t="s">
        <v>356</v>
      </c>
      <c r="R104" s="103" t="s">
        <v>392</v>
      </c>
      <c r="S104" s="103" t="s">
        <v>287</v>
      </c>
      <c r="W104" s="103" t="s">
        <v>379</v>
      </c>
    </row>
    <row r="105" spans="1:23" x14ac:dyDescent="0.25">
      <c r="A105" s="103" t="s">
        <v>51</v>
      </c>
      <c r="B105" s="103" t="s">
        <v>33</v>
      </c>
      <c r="C105" s="103" t="s">
        <v>33</v>
      </c>
      <c r="D105" s="103" t="s">
        <v>74</v>
      </c>
      <c r="E105" s="103" t="s">
        <v>60</v>
      </c>
      <c r="F105" s="103" t="s">
        <v>410</v>
      </c>
      <c r="H105" s="103" t="s">
        <v>360</v>
      </c>
      <c r="J105" s="103" t="s">
        <v>280</v>
      </c>
      <c r="M105" s="103" t="s">
        <v>282</v>
      </c>
      <c r="N105" s="103" t="s">
        <v>327</v>
      </c>
      <c r="O105" s="103" t="s">
        <v>284</v>
      </c>
      <c r="P105" s="103" t="s">
        <v>355</v>
      </c>
      <c r="Q105" s="103" t="s">
        <v>356</v>
      </c>
      <c r="R105" s="103" t="s">
        <v>392</v>
      </c>
      <c r="S105" s="103" t="s">
        <v>287</v>
      </c>
      <c r="W105" s="103" t="s">
        <v>379</v>
      </c>
    </row>
    <row r="106" spans="1:23" x14ac:dyDescent="0.25">
      <c r="A106" s="103" t="s">
        <v>51</v>
      </c>
      <c r="B106" s="103" t="s">
        <v>33</v>
      </c>
      <c r="C106" s="103" t="s">
        <v>33</v>
      </c>
      <c r="D106" s="103" t="s">
        <v>74</v>
      </c>
      <c r="E106" s="103" t="s">
        <v>61</v>
      </c>
      <c r="F106" s="103" t="s">
        <v>411</v>
      </c>
      <c r="H106" s="103" t="s">
        <v>360</v>
      </c>
      <c r="J106" s="103" t="s">
        <v>280</v>
      </c>
      <c r="M106" s="103" t="s">
        <v>282</v>
      </c>
      <c r="N106" s="103" t="s">
        <v>327</v>
      </c>
      <c r="O106" s="103" t="s">
        <v>284</v>
      </c>
      <c r="P106" s="103" t="s">
        <v>358</v>
      </c>
      <c r="Q106" s="103" t="s">
        <v>356</v>
      </c>
      <c r="R106" s="103" t="s">
        <v>392</v>
      </c>
      <c r="S106" s="103" t="s">
        <v>287</v>
      </c>
      <c r="W106" s="103" t="s">
        <v>379</v>
      </c>
    </row>
    <row r="107" spans="1:23" x14ac:dyDescent="0.25">
      <c r="A107" s="103" t="s">
        <v>51</v>
      </c>
      <c r="B107" s="103" t="s">
        <v>33</v>
      </c>
      <c r="C107" s="103" t="s">
        <v>33</v>
      </c>
      <c r="D107" s="103" t="s">
        <v>75</v>
      </c>
      <c r="E107" s="103" t="s">
        <v>9</v>
      </c>
      <c r="F107" s="103" t="s">
        <v>317</v>
      </c>
      <c r="H107" s="103" t="s">
        <v>278</v>
      </c>
      <c r="J107" s="103" t="s">
        <v>280</v>
      </c>
      <c r="L107" s="103" t="s">
        <v>281</v>
      </c>
      <c r="M107" s="103" t="s">
        <v>282</v>
      </c>
      <c r="N107" s="103" t="s">
        <v>327</v>
      </c>
      <c r="O107" s="103" t="s">
        <v>284</v>
      </c>
      <c r="P107" s="103" t="s">
        <v>355</v>
      </c>
      <c r="Q107" s="103" t="s">
        <v>356</v>
      </c>
      <c r="R107" s="103" t="s">
        <v>392</v>
      </c>
      <c r="S107" s="103" t="s">
        <v>287</v>
      </c>
      <c r="T107" s="103" t="s">
        <v>279</v>
      </c>
    </row>
    <row r="108" spans="1:23" x14ac:dyDescent="0.25">
      <c r="A108" s="103" t="s">
        <v>51</v>
      </c>
      <c r="B108" s="103" t="s">
        <v>33</v>
      </c>
      <c r="C108" s="103" t="s">
        <v>33</v>
      </c>
      <c r="D108" s="103" t="s">
        <v>75</v>
      </c>
      <c r="E108" s="103" t="s">
        <v>60</v>
      </c>
      <c r="F108" s="103" t="s">
        <v>412</v>
      </c>
      <c r="H108" s="103" t="s">
        <v>360</v>
      </c>
      <c r="J108" s="103" t="s">
        <v>280</v>
      </c>
      <c r="M108" s="103" t="s">
        <v>282</v>
      </c>
      <c r="N108" s="103" t="s">
        <v>327</v>
      </c>
      <c r="O108" s="103" t="s">
        <v>284</v>
      </c>
      <c r="P108" s="103" t="s">
        <v>355</v>
      </c>
      <c r="Q108" s="103" t="s">
        <v>356</v>
      </c>
      <c r="R108" s="103" t="s">
        <v>392</v>
      </c>
      <c r="S108" s="103" t="s">
        <v>287</v>
      </c>
      <c r="T108" s="103" t="s">
        <v>279</v>
      </c>
    </row>
    <row r="109" spans="1:23" x14ac:dyDescent="0.25">
      <c r="A109" s="103" t="s">
        <v>51</v>
      </c>
      <c r="B109" s="103" t="s">
        <v>33</v>
      </c>
      <c r="C109" s="103" t="s">
        <v>33</v>
      </c>
      <c r="D109" s="103" t="s">
        <v>76</v>
      </c>
      <c r="E109" s="103" t="s">
        <v>9</v>
      </c>
      <c r="F109" s="103" t="s">
        <v>413</v>
      </c>
      <c r="H109" s="103" t="s">
        <v>278</v>
      </c>
      <c r="J109" s="103" t="s">
        <v>280</v>
      </c>
      <c r="L109" s="103" t="s">
        <v>281</v>
      </c>
      <c r="M109" s="103" t="s">
        <v>282</v>
      </c>
      <c r="N109" s="103" t="s">
        <v>327</v>
      </c>
      <c r="O109" s="103" t="s">
        <v>284</v>
      </c>
      <c r="P109" s="103" t="s">
        <v>355</v>
      </c>
      <c r="Q109" s="103" t="s">
        <v>356</v>
      </c>
      <c r="R109" s="103" t="s">
        <v>392</v>
      </c>
      <c r="S109" s="103" t="s">
        <v>287</v>
      </c>
      <c r="T109" s="103" t="s">
        <v>288</v>
      </c>
    </row>
    <row r="110" spans="1:23" x14ac:dyDescent="0.25">
      <c r="A110" s="103" t="s">
        <v>51</v>
      </c>
      <c r="B110" s="103" t="s">
        <v>33</v>
      </c>
      <c r="C110" s="103" t="s">
        <v>33</v>
      </c>
      <c r="D110" s="103" t="s">
        <v>76</v>
      </c>
      <c r="E110" s="103" t="s">
        <v>60</v>
      </c>
      <c r="F110" s="103" t="s">
        <v>414</v>
      </c>
      <c r="H110" s="103" t="s">
        <v>360</v>
      </c>
      <c r="J110" s="103" t="s">
        <v>280</v>
      </c>
      <c r="M110" s="103" t="s">
        <v>282</v>
      </c>
      <c r="N110" s="103" t="s">
        <v>327</v>
      </c>
      <c r="O110" s="103" t="s">
        <v>284</v>
      </c>
      <c r="P110" s="103" t="s">
        <v>355</v>
      </c>
      <c r="Q110" s="103" t="s">
        <v>356</v>
      </c>
      <c r="R110" s="103" t="s">
        <v>392</v>
      </c>
      <c r="S110" s="103" t="s">
        <v>287</v>
      </c>
      <c r="T110" s="103" t="s">
        <v>288</v>
      </c>
    </row>
    <row r="111" spans="1:23" x14ac:dyDescent="0.25">
      <c r="A111" s="103" t="s">
        <v>51</v>
      </c>
      <c r="B111" s="103" t="s">
        <v>33</v>
      </c>
      <c r="C111" s="103" t="s">
        <v>33</v>
      </c>
      <c r="D111" s="103" t="s">
        <v>77</v>
      </c>
      <c r="E111" s="103" t="s">
        <v>9</v>
      </c>
      <c r="F111" s="103" t="s">
        <v>320</v>
      </c>
      <c r="H111" s="103" t="s">
        <v>278</v>
      </c>
      <c r="J111" s="103" t="s">
        <v>280</v>
      </c>
      <c r="L111" s="103" t="s">
        <v>281</v>
      </c>
      <c r="M111" s="103" t="s">
        <v>282</v>
      </c>
      <c r="N111" s="103" t="s">
        <v>327</v>
      </c>
      <c r="O111" s="103" t="s">
        <v>284</v>
      </c>
      <c r="P111" s="103" t="s">
        <v>355</v>
      </c>
      <c r="Q111" s="103" t="s">
        <v>356</v>
      </c>
      <c r="R111" s="103" t="s">
        <v>392</v>
      </c>
      <c r="S111" s="103" t="s">
        <v>287</v>
      </c>
      <c r="T111" s="103" t="s">
        <v>288</v>
      </c>
      <c r="W111" s="103" t="s">
        <v>279</v>
      </c>
    </row>
    <row r="112" spans="1:23" x14ac:dyDescent="0.25">
      <c r="A112" s="103" t="s">
        <v>51</v>
      </c>
      <c r="B112" s="103" t="s">
        <v>33</v>
      </c>
      <c r="C112" s="103" t="s">
        <v>33</v>
      </c>
      <c r="D112" s="103" t="s">
        <v>77</v>
      </c>
      <c r="E112" s="103" t="s">
        <v>60</v>
      </c>
      <c r="F112" s="103" t="s">
        <v>415</v>
      </c>
      <c r="H112" s="103" t="s">
        <v>360</v>
      </c>
      <c r="J112" s="103" t="s">
        <v>280</v>
      </c>
      <c r="M112" s="103" t="s">
        <v>282</v>
      </c>
      <c r="N112" s="103" t="s">
        <v>327</v>
      </c>
      <c r="O112" s="103" t="s">
        <v>284</v>
      </c>
      <c r="P112" s="103" t="s">
        <v>355</v>
      </c>
      <c r="Q112" s="103" t="s">
        <v>356</v>
      </c>
      <c r="R112" s="103" t="s">
        <v>392</v>
      </c>
      <c r="S112" s="103" t="s">
        <v>287</v>
      </c>
      <c r="T112" s="103" t="s">
        <v>288</v>
      </c>
      <c r="W112" s="103" t="s">
        <v>279</v>
      </c>
    </row>
    <row r="113" spans="1:23" x14ac:dyDescent="0.25">
      <c r="A113" s="103" t="s">
        <v>51</v>
      </c>
      <c r="B113" s="103" t="s">
        <v>33</v>
      </c>
      <c r="C113" s="103" t="s">
        <v>33</v>
      </c>
      <c r="D113" s="103" t="s">
        <v>78</v>
      </c>
      <c r="E113" s="103" t="s">
        <v>9</v>
      </c>
      <c r="F113" s="103" t="s">
        <v>416</v>
      </c>
      <c r="H113" s="103" t="s">
        <v>278</v>
      </c>
      <c r="J113" s="103" t="s">
        <v>280</v>
      </c>
      <c r="L113" s="103" t="s">
        <v>281</v>
      </c>
      <c r="M113" s="103" t="s">
        <v>282</v>
      </c>
      <c r="N113" s="103" t="s">
        <v>327</v>
      </c>
      <c r="O113" s="103" t="s">
        <v>284</v>
      </c>
      <c r="P113" s="103" t="s">
        <v>355</v>
      </c>
      <c r="Q113" s="103" t="s">
        <v>356</v>
      </c>
      <c r="R113" s="103" t="s">
        <v>392</v>
      </c>
      <c r="S113" s="103" t="s">
        <v>287</v>
      </c>
      <c r="T113" s="103" t="s">
        <v>288</v>
      </c>
      <c r="W113" s="103" t="s">
        <v>310</v>
      </c>
    </row>
    <row r="114" spans="1:23" x14ac:dyDescent="0.25">
      <c r="A114" s="103" t="s">
        <v>51</v>
      </c>
      <c r="B114" s="103" t="s">
        <v>33</v>
      </c>
      <c r="C114" s="103" t="s">
        <v>33</v>
      </c>
      <c r="D114" s="103" t="s">
        <v>78</v>
      </c>
      <c r="E114" s="103" t="s">
        <v>60</v>
      </c>
      <c r="F114" s="103" t="s">
        <v>417</v>
      </c>
      <c r="H114" s="103" t="s">
        <v>360</v>
      </c>
      <c r="J114" s="103" t="s">
        <v>280</v>
      </c>
      <c r="M114" s="103" t="s">
        <v>282</v>
      </c>
      <c r="N114" s="103" t="s">
        <v>327</v>
      </c>
      <c r="O114" s="103" t="s">
        <v>284</v>
      </c>
      <c r="P114" s="103" t="s">
        <v>355</v>
      </c>
      <c r="Q114" s="103" t="s">
        <v>356</v>
      </c>
      <c r="R114" s="103" t="s">
        <v>392</v>
      </c>
      <c r="S114" s="103" t="s">
        <v>287</v>
      </c>
      <c r="T114" s="103" t="s">
        <v>288</v>
      </c>
      <c r="W114" s="103" t="s">
        <v>310</v>
      </c>
    </row>
    <row r="115" spans="1:23" x14ac:dyDescent="0.25">
      <c r="A115" s="103" t="s">
        <v>51</v>
      </c>
      <c r="B115" s="103" t="s">
        <v>33</v>
      </c>
      <c r="C115" s="103" t="s">
        <v>33</v>
      </c>
      <c r="D115" s="103" t="s">
        <v>79</v>
      </c>
      <c r="E115" s="103" t="s">
        <v>9</v>
      </c>
      <c r="F115" s="103" t="s">
        <v>323</v>
      </c>
      <c r="H115" s="103" t="s">
        <v>278</v>
      </c>
      <c r="J115" s="103" t="s">
        <v>280</v>
      </c>
      <c r="L115" s="103" t="s">
        <v>281</v>
      </c>
      <c r="M115" s="103" t="s">
        <v>282</v>
      </c>
      <c r="N115" s="103" t="s">
        <v>327</v>
      </c>
      <c r="O115" s="103" t="s">
        <v>284</v>
      </c>
      <c r="P115" s="103" t="s">
        <v>355</v>
      </c>
      <c r="Q115" s="103" t="s">
        <v>356</v>
      </c>
      <c r="R115" s="103" t="s">
        <v>392</v>
      </c>
      <c r="S115" s="103" t="s">
        <v>287</v>
      </c>
      <c r="T115" s="103" t="s">
        <v>288</v>
      </c>
      <c r="W115" s="103" t="s">
        <v>312</v>
      </c>
    </row>
    <row r="116" spans="1:23" x14ac:dyDescent="0.25">
      <c r="A116" s="103" t="s">
        <v>51</v>
      </c>
      <c r="B116" s="103" t="s">
        <v>33</v>
      </c>
      <c r="C116" s="103" t="s">
        <v>33</v>
      </c>
      <c r="D116" s="103" t="s">
        <v>79</v>
      </c>
      <c r="E116" s="103" t="s">
        <v>60</v>
      </c>
      <c r="F116" s="103" t="s">
        <v>418</v>
      </c>
      <c r="H116" s="103" t="s">
        <v>360</v>
      </c>
      <c r="J116" s="103" t="s">
        <v>280</v>
      </c>
      <c r="M116" s="103" t="s">
        <v>282</v>
      </c>
      <c r="N116" s="103" t="s">
        <v>327</v>
      </c>
      <c r="O116" s="103" t="s">
        <v>284</v>
      </c>
      <c r="P116" s="103" t="s">
        <v>355</v>
      </c>
      <c r="Q116" s="103" t="s">
        <v>356</v>
      </c>
      <c r="R116" s="103" t="s">
        <v>392</v>
      </c>
      <c r="S116" s="103" t="s">
        <v>287</v>
      </c>
      <c r="T116" s="103" t="s">
        <v>288</v>
      </c>
      <c r="W116" s="103" t="s">
        <v>312</v>
      </c>
    </row>
    <row r="117" spans="1:23" x14ac:dyDescent="0.25">
      <c r="A117" s="103" t="s">
        <v>51</v>
      </c>
      <c r="B117" s="103" t="s">
        <v>33</v>
      </c>
      <c r="C117" s="103" t="s">
        <v>33</v>
      </c>
      <c r="D117" s="103" t="s">
        <v>80</v>
      </c>
      <c r="E117" s="103" t="s">
        <v>9</v>
      </c>
      <c r="F117" s="103" t="s">
        <v>326</v>
      </c>
      <c r="H117" s="103" t="s">
        <v>278</v>
      </c>
      <c r="J117" s="103" t="s">
        <v>280</v>
      </c>
      <c r="L117" s="103" t="s">
        <v>281</v>
      </c>
      <c r="M117" s="103" t="s">
        <v>282</v>
      </c>
      <c r="N117" s="103" t="s">
        <v>327</v>
      </c>
      <c r="O117" s="103" t="s">
        <v>284</v>
      </c>
      <c r="P117" s="103" t="s">
        <v>355</v>
      </c>
      <c r="Q117" s="103" t="s">
        <v>356</v>
      </c>
      <c r="R117" s="103" t="s">
        <v>419</v>
      </c>
      <c r="S117" s="103" t="s">
        <v>287</v>
      </c>
      <c r="W117" s="103" t="s">
        <v>344</v>
      </c>
    </row>
    <row r="118" spans="1:23" x14ac:dyDescent="0.25">
      <c r="A118" s="103" t="s">
        <v>51</v>
      </c>
      <c r="B118" s="103" t="s">
        <v>33</v>
      </c>
      <c r="C118" s="103" t="s">
        <v>33</v>
      </c>
      <c r="D118" s="103" t="s">
        <v>80</v>
      </c>
      <c r="E118" s="103" t="s">
        <v>59</v>
      </c>
      <c r="F118" s="103" t="s">
        <v>328</v>
      </c>
      <c r="H118" s="103" t="s">
        <v>278</v>
      </c>
      <c r="J118" s="103" t="s">
        <v>280</v>
      </c>
      <c r="L118" s="103" t="s">
        <v>281</v>
      </c>
      <c r="M118" s="103" t="s">
        <v>282</v>
      </c>
      <c r="N118" s="103" t="s">
        <v>327</v>
      </c>
      <c r="O118" s="103" t="s">
        <v>284</v>
      </c>
      <c r="P118" s="103" t="s">
        <v>358</v>
      </c>
      <c r="Q118" s="103" t="s">
        <v>356</v>
      </c>
      <c r="R118" s="103" t="s">
        <v>419</v>
      </c>
      <c r="S118" s="103" t="s">
        <v>287</v>
      </c>
      <c r="W118" s="103" t="s">
        <v>344</v>
      </c>
    </row>
    <row r="119" spans="1:23" x14ac:dyDescent="0.25">
      <c r="A119" s="103" t="s">
        <v>51</v>
      </c>
      <c r="B119" s="103" t="s">
        <v>33</v>
      </c>
      <c r="C119" s="103" t="s">
        <v>33</v>
      </c>
      <c r="D119" s="103" t="s">
        <v>80</v>
      </c>
      <c r="E119" s="103" t="s">
        <v>60</v>
      </c>
      <c r="F119" s="103" t="s">
        <v>420</v>
      </c>
      <c r="H119" s="103" t="s">
        <v>360</v>
      </c>
      <c r="J119" s="103" t="s">
        <v>280</v>
      </c>
      <c r="M119" s="103" t="s">
        <v>282</v>
      </c>
      <c r="N119" s="103" t="s">
        <v>327</v>
      </c>
      <c r="O119" s="103" t="s">
        <v>284</v>
      </c>
      <c r="P119" s="103" t="s">
        <v>355</v>
      </c>
      <c r="Q119" s="103" t="s">
        <v>356</v>
      </c>
      <c r="R119" s="103" t="s">
        <v>419</v>
      </c>
      <c r="S119" s="103" t="s">
        <v>287</v>
      </c>
      <c r="W119" s="103" t="s">
        <v>344</v>
      </c>
    </row>
    <row r="120" spans="1:23" x14ac:dyDescent="0.25">
      <c r="A120" s="103" t="s">
        <v>51</v>
      </c>
      <c r="B120" s="103" t="s">
        <v>33</v>
      </c>
      <c r="C120" s="103" t="s">
        <v>33</v>
      </c>
      <c r="D120" s="103" t="s">
        <v>80</v>
      </c>
      <c r="E120" s="103" t="s">
        <v>61</v>
      </c>
      <c r="F120" s="103" t="s">
        <v>421</v>
      </c>
      <c r="H120" s="103" t="s">
        <v>360</v>
      </c>
      <c r="J120" s="103" t="s">
        <v>280</v>
      </c>
      <c r="M120" s="103" t="s">
        <v>282</v>
      </c>
      <c r="N120" s="103" t="s">
        <v>327</v>
      </c>
      <c r="O120" s="103" t="s">
        <v>284</v>
      </c>
      <c r="P120" s="103" t="s">
        <v>358</v>
      </c>
      <c r="Q120" s="103" t="s">
        <v>356</v>
      </c>
      <c r="R120" s="103" t="s">
        <v>419</v>
      </c>
      <c r="S120" s="103" t="s">
        <v>287</v>
      </c>
      <c r="W120" s="103" t="s">
        <v>344</v>
      </c>
    </row>
    <row r="121" spans="1:23" x14ac:dyDescent="0.25">
      <c r="A121" s="103" t="s">
        <v>51</v>
      </c>
      <c r="B121" s="103" t="s">
        <v>33</v>
      </c>
      <c r="C121" s="103" t="s">
        <v>33</v>
      </c>
      <c r="D121" s="103" t="s">
        <v>81</v>
      </c>
      <c r="E121" s="103" t="s">
        <v>9</v>
      </c>
      <c r="F121" s="103" t="s">
        <v>329</v>
      </c>
      <c r="H121" s="103" t="s">
        <v>278</v>
      </c>
      <c r="J121" s="103" t="s">
        <v>280</v>
      </c>
      <c r="L121" s="103" t="s">
        <v>281</v>
      </c>
      <c r="M121" s="103" t="s">
        <v>282</v>
      </c>
      <c r="N121" s="103" t="s">
        <v>327</v>
      </c>
      <c r="O121" s="103" t="s">
        <v>284</v>
      </c>
      <c r="P121" s="103" t="s">
        <v>355</v>
      </c>
      <c r="Q121" s="103" t="s">
        <v>356</v>
      </c>
      <c r="R121" s="103" t="s">
        <v>419</v>
      </c>
      <c r="S121" s="103" t="s">
        <v>287</v>
      </c>
      <c r="W121" s="103" t="s">
        <v>363</v>
      </c>
    </row>
    <row r="122" spans="1:23" x14ac:dyDescent="0.25">
      <c r="A122" s="103" t="s">
        <v>51</v>
      </c>
      <c r="B122" s="103" t="s">
        <v>33</v>
      </c>
      <c r="C122" s="103" t="s">
        <v>33</v>
      </c>
      <c r="D122" s="103" t="s">
        <v>81</v>
      </c>
      <c r="E122" s="103" t="s">
        <v>59</v>
      </c>
      <c r="F122" s="103" t="s">
        <v>330</v>
      </c>
      <c r="H122" s="103" t="s">
        <v>278</v>
      </c>
      <c r="J122" s="103" t="s">
        <v>280</v>
      </c>
      <c r="L122" s="103" t="s">
        <v>281</v>
      </c>
      <c r="M122" s="103" t="s">
        <v>282</v>
      </c>
      <c r="N122" s="103" t="s">
        <v>327</v>
      </c>
      <c r="O122" s="103" t="s">
        <v>284</v>
      </c>
      <c r="P122" s="103" t="s">
        <v>358</v>
      </c>
      <c r="Q122" s="103" t="s">
        <v>356</v>
      </c>
      <c r="R122" s="103" t="s">
        <v>419</v>
      </c>
      <c r="S122" s="103" t="s">
        <v>287</v>
      </c>
      <c r="W122" s="103" t="s">
        <v>363</v>
      </c>
    </row>
    <row r="123" spans="1:23" x14ac:dyDescent="0.25">
      <c r="A123" s="103" t="s">
        <v>51</v>
      </c>
      <c r="B123" s="103" t="s">
        <v>33</v>
      </c>
      <c r="C123" s="103" t="s">
        <v>33</v>
      </c>
      <c r="D123" s="103" t="s">
        <v>81</v>
      </c>
      <c r="E123" s="103" t="s">
        <v>60</v>
      </c>
      <c r="F123" s="103" t="s">
        <v>422</v>
      </c>
      <c r="H123" s="103" t="s">
        <v>360</v>
      </c>
      <c r="J123" s="103" t="s">
        <v>280</v>
      </c>
      <c r="M123" s="103" t="s">
        <v>282</v>
      </c>
      <c r="N123" s="103" t="s">
        <v>327</v>
      </c>
      <c r="O123" s="103" t="s">
        <v>284</v>
      </c>
      <c r="P123" s="103" t="s">
        <v>355</v>
      </c>
      <c r="Q123" s="103" t="s">
        <v>356</v>
      </c>
      <c r="R123" s="103" t="s">
        <v>419</v>
      </c>
      <c r="S123" s="103" t="s">
        <v>287</v>
      </c>
      <c r="W123" s="103" t="s">
        <v>363</v>
      </c>
    </row>
    <row r="124" spans="1:23" x14ac:dyDescent="0.25">
      <c r="A124" s="103" t="s">
        <v>51</v>
      </c>
      <c r="B124" s="103" t="s">
        <v>33</v>
      </c>
      <c r="C124" s="103" t="s">
        <v>33</v>
      </c>
      <c r="D124" s="103" t="s">
        <v>81</v>
      </c>
      <c r="E124" s="103" t="s">
        <v>61</v>
      </c>
      <c r="F124" s="103" t="s">
        <v>423</v>
      </c>
      <c r="H124" s="103" t="s">
        <v>360</v>
      </c>
      <c r="J124" s="103" t="s">
        <v>280</v>
      </c>
      <c r="M124" s="103" t="s">
        <v>282</v>
      </c>
      <c r="N124" s="103" t="s">
        <v>327</v>
      </c>
      <c r="O124" s="103" t="s">
        <v>284</v>
      </c>
      <c r="P124" s="103" t="s">
        <v>358</v>
      </c>
      <c r="Q124" s="103" t="s">
        <v>356</v>
      </c>
      <c r="R124" s="103" t="s">
        <v>419</v>
      </c>
      <c r="S124" s="103" t="s">
        <v>287</v>
      </c>
      <c r="W124" s="103" t="s">
        <v>363</v>
      </c>
    </row>
    <row r="125" spans="1:23" x14ac:dyDescent="0.25">
      <c r="A125" s="103" t="s">
        <v>51</v>
      </c>
      <c r="B125" s="103" t="s">
        <v>33</v>
      </c>
      <c r="C125" s="103" t="s">
        <v>33</v>
      </c>
      <c r="D125" s="103" t="s">
        <v>82</v>
      </c>
      <c r="E125" s="103" t="s">
        <v>9</v>
      </c>
      <c r="F125" s="103" t="s">
        <v>331</v>
      </c>
      <c r="H125" s="103" t="s">
        <v>278</v>
      </c>
      <c r="J125" s="103" t="s">
        <v>280</v>
      </c>
      <c r="L125" s="103" t="s">
        <v>281</v>
      </c>
      <c r="M125" s="103" t="s">
        <v>282</v>
      </c>
      <c r="N125" s="103" t="s">
        <v>327</v>
      </c>
      <c r="O125" s="103" t="s">
        <v>284</v>
      </c>
      <c r="P125" s="103" t="s">
        <v>355</v>
      </c>
      <c r="Q125" s="103" t="s">
        <v>356</v>
      </c>
      <c r="R125" s="103" t="s">
        <v>419</v>
      </c>
      <c r="S125" s="103" t="s">
        <v>287</v>
      </c>
      <c r="W125" s="103" t="s">
        <v>367</v>
      </c>
    </row>
    <row r="126" spans="1:23" x14ac:dyDescent="0.25">
      <c r="A126" s="103" t="s">
        <v>51</v>
      </c>
      <c r="B126" s="103" t="s">
        <v>33</v>
      </c>
      <c r="C126" s="103" t="s">
        <v>33</v>
      </c>
      <c r="D126" s="103" t="s">
        <v>82</v>
      </c>
      <c r="E126" s="103" t="s">
        <v>59</v>
      </c>
      <c r="F126" s="103" t="s">
        <v>332</v>
      </c>
      <c r="H126" s="103" t="s">
        <v>278</v>
      </c>
      <c r="J126" s="103" t="s">
        <v>280</v>
      </c>
      <c r="L126" s="103" t="s">
        <v>281</v>
      </c>
      <c r="M126" s="103" t="s">
        <v>282</v>
      </c>
      <c r="N126" s="103" t="s">
        <v>327</v>
      </c>
      <c r="O126" s="103" t="s">
        <v>284</v>
      </c>
      <c r="P126" s="103" t="s">
        <v>358</v>
      </c>
      <c r="Q126" s="103" t="s">
        <v>356</v>
      </c>
      <c r="R126" s="103" t="s">
        <v>419</v>
      </c>
      <c r="S126" s="103" t="s">
        <v>287</v>
      </c>
      <c r="W126" s="103" t="s">
        <v>367</v>
      </c>
    </row>
    <row r="127" spans="1:23" x14ac:dyDescent="0.25">
      <c r="A127" s="103" t="s">
        <v>51</v>
      </c>
      <c r="B127" s="103" t="s">
        <v>33</v>
      </c>
      <c r="C127" s="103" t="s">
        <v>33</v>
      </c>
      <c r="D127" s="103" t="s">
        <v>82</v>
      </c>
      <c r="E127" s="103" t="s">
        <v>60</v>
      </c>
      <c r="F127" s="103" t="s">
        <v>424</v>
      </c>
      <c r="H127" s="103" t="s">
        <v>360</v>
      </c>
      <c r="J127" s="103" t="s">
        <v>280</v>
      </c>
      <c r="M127" s="103" t="s">
        <v>282</v>
      </c>
      <c r="N127" s="103" t="s">
        <v>327</v>
      </c>
      <c r="O127" s="103" t="s">
        <v>284</v>
      </c>
      <c r="P127" s="103" t="s">
        <v>355</v>
      </c>
      <c r="Q127" s="103" t="s">
        <v>356</v>
      </c>
      <c r="R127" s="103" t="s">
        <v>419</v>
      </c>
      <c r="S127" s="103" t="s">
        <v>287</v>
      </c>
      <c r="W127" s="103" t="s">
        <v>367</v>
      </c>
    </row>
    <row r="128" spans="1:23" x14ac:dyDescent="0.25">
      <c r="A128" s="103" t="s">
        <v>51</v>
      </c>
      <c r="B128" s="103" t="s">
        <v>33</v>
      </c>
      <c r="C128" s="103" t="s">
        <v>33</v>
      </c>
      <c r="D128" s="103" t="s">
        <v>82</v>
      </c>
      <c r="E128" s="103" t="s">
        <v>61</v>
      </c>
      <c r="F128" s="103" t="s">
        <v>425</v>
      </c>
      <c r="H128" s="103" t="s">
        <v>360</v>
      </c>
      <c r="J128" s="103" t="s">
        <v>280</v>
      </c>
      <c r="M128" s="103" t="s">
        <v>282</v>
      </c>
      <c r="N128" s="103" t="s">
        <v>327</v>
      </c>
      <c r="O128" s="103" t="s">
        <v>284</v>
      </c>
      <c r="P128" s="103" t="s">
        <v>358</v>
      </c>
      <c r="Q128" s="103" t="s">
        <v>356</v>
      </c>
      <c r="R128" s="103" t="s">
        <v>419</v>
      </c>
      <c r="S128" s="103" t="s">
        <v>287</v>
      </c>
      <c r="W128" s="103" t="s">
        <v>367</v>
      </c>
    </row>
    <row r="129" spans="1:23" x14ac:dyDescent="0.25">
      <c r="A129" s="103" t="s">
        <v>51</v>
      </c>
      <c r="B129" s="103" t="s">
        <v>33</v>
      </c>
      <c r="C129" s="103" t="s">
        <v>33</v>
      </c>
      <c r="D129" s="103" t="s">
        <v>83</v>
      </c>
      <c r="E129" s="103" t="s">
        <v>9</v>
      </c>
      <c r="F129" s="103" t="s">
        <v>426</v>
      </c>
      <c r="H129" s="103" t="s">
        <v>278</v>
      </c>
      <c r="J129" s="103" t="s">
        <v>280</v>
      </c>
      <c r="L129" s="103" t="s">
        <v>281</v>
      </c>
      <c r="M129" s="103" t="s">
        <v>282</v>
      </c>
      <c r="N129" s="103" t="s">
        <v>327</v>
      </c>
      <c r="O129" s="103" t="s">
        <v>284</v>
      </c>
      <c r="P129" s="103" t="s">
        <v>355</v>
      </c>
      <c r="Q129" s="103" t="s">
        <v>356</v>
      </c>
      <c r="R129" s="103" t="s">
        <v>419</v>
      </c>
      <c r="S129" s="103" t="s">
        <v>287</v>
      </c>
      <c r="W129" s="103" t="s">
        <v>370</v>
      </c>
    </row>
    <row r="130" spans="1:23" x14ac:dyDescent="0.25">
      <c r="A130" s="103" t="s">
        <v>51</v>
      </c>
      <c r="B130" s="103" t="s">
        <v>33</v>
      </c>
      <c r="C130" s="103" t="s">
        <v>33</v>
      </c>
      <c r="D130" s="103" t="s">
        <v>83</v>
      </c>
      <c r="E130" s="103" t="s">
        <v>59</v>
      </c>
      <c r="F130" s="103" t="s">
        <v>427</v>
      </c>
      <c r="H130" s="103" t="s">
        <v>278</v>
      </c>
      <c r="J130" s="103" t="s">
        <v>280</v>
      </c>
      <c r="L130" s="103" t="s">
        <v>281</v>
      </c>
      <c r="M130" s="103" t="s">
        <v>282</v>
      </c>
      <c r="N130" s="103" t="s">
        <v>327</v>
      </c>
      <c r="O130" s="103" t="s">
        <v>284</v>
      </c>
      <c r="P130" s="103" t="s">
        <v>358</v>
      </c>
      <c r="Q130" s="103" t="s">
        <v>356</v>
      </c>
      <c r="R130" s="103" t="s">
        <v>419</v>
      </c>
      <c r="S130" s="103" t="s">
        <v>287</v>
      </c>
      <c r="W130" s="103" t="s">
        <v>370</v>
      </c>
    </row>
    <row r="131" spans="1:23" x14ac:dyDescent="0.25">
      <c r="A131" s="103" t="s">
        <v>51</v>
      </c>
      <c r="B131" s="103" t="s">
        <v>33</v>
      </c>
      <c r="C131" s="103" t="s">
        <v>33</v>
      </c>
      <c r="D131" s="103" t="s">
        <v>83</v>
      </c>
      <c r="E131" s="103" t="s">
        <v>60</v>
      </c>
      <c r="F131" s="103" t="s">
        <v>428</v>
      </c>
      <c r="H131" s="103" t="s">
        <v>360</v>
      </c>
      <c r="J131" s="103" t="s">
        <v>280</v>
      </c>
      <c r="M131" s="103" t="s">
        <v>282</v>
      </c>
      <c r="N131" s="103" t="s">
        <v>327</v>
      </c>
      <c r="O131" s="103" t="s">
        <v>284</v>
      </c>
      <c r="P131" s="103" t="s">
        <v>355</v>
      </c>
      <c r="Q131" s="103" t="s">
        <v>356</v>
      </c>
      <c r="R131" s="103" t="s">
        <v>419</v>
      </c>
      <c r="S131" s="103" t="s">
        <v>287</v>
      </c>
      <c r="W131" s="103" t="s">
        <v>370</v>
      </c>
    </row>
    <row r="132" spans="1:23" x14ac:dyDescent="0.25">
      <c r="A132" s="103" t="s">
        <v>51</v>
      </c>
      <c r="B132" s="103" t="s">
        <v>33</v>
      </c>
      <c r="C132" s="103" t="s">
        <v>33</v>
      </c>
      <c r="D132" s="103" t="s">
        <v>83</v>
      </c>
      <c r="E132" s="103" t="s">
        <v>61</v>
      </c>
      <c r="F132" s="103" t="s">
        <v>429</v>
      </c>
      <c r="H132" s="103" t="s">
        <v>360</v>
      </c>
      <c r="J132" s="103" t="s">
        <v>280</v>
      </c>
      <c r="M132" s="103" t="s">
        <v>282</v>
      </c>
      <c r="N132" s="103" t="s">
        <v>327</v>
      </c>
      <c r="O132" s="103" t="s">
        <v>284</v>
      </c>
      <c r="P132" s="103" t="s">
        <v>358</v>
      </c>
      <c r="Q132" s="103" t="s">
        <v>356</v>
      </c>
      <c r="R132" s="103" t="s">
        <v>419</v>
      </c>
      <c r="S132" s="103" t="s">
        <v>287</v>
      </c>
      <c r="W132" s="103" t="s">
        <v>370</v>
      </c>
    </row>
    <row r="133" spans="1:23" x14ac:dyDescent="0.25">
      <c r="A133" s="103" t="s">
        <v>51</v>
      </c>
      <c r="B133" s="103" t="s">
        <v>33</v>
      </c>
      <c r="C133" s="103" t="s">
        <v>33</v>
      </c>
      <c r="D133" s="103" t="s">
        <v>84</v>
      </c>
      <c r="E133" s="103" t="s">
        <v>9</v>
      </c>
      <c r="F133" s="103" t="s">
        <v>430</v>
      </c>
      <c r="H133" s="103" t="s">
        <v>278</v>
      </c>
      <c r="J133" s="103" t="s">
        <v>280</v>
      </c>
      <c r="L133" s="103" t="s">
        <v>281</v>
      </c>
      <c r="M133" s="103" t="s">
        <v>282</v>
      </c>
      <c r="N133" s="103" t="s">
        <v>327</v>
      </c>
      <c r="O133" s="103" t="s">
        <v>284</v>
      </c>
      <c r="P133" s="103" t="s">
        <v>355</v>
      </c>
      <c r="Q133" s="103" t="s">
        <v>356</v>
      </c>
      <c r="R133" s="103" t="s">
        <v>419</v>
      </c>
      <c r="S133" s="103" t="s">
        <v>287</v>
      </c>
      <c r="W133" s="103" t="s">
        <v>374</v>
      </c>
    </row>
    <row r="134" spans="1:23" x14ac:dyDescent="0.25">
      <c r="A134" s="103" t="s">
        <v>51</v>
      </c>
      <c r="B134" s="103" t="s">
        <v>33</v>
      </c>
      <c r="C134" s="103" t="s">
        <v>33</v>
      </c>
      <c r="D134" s="103" t="s">
        <v>84</v>
      </c>
      <c r="E134" s="103" t="s">
        <v>59</v>
      </c>
      <c r="F134" s="103" t="s">
        <v>431</v>
      </c>
      <c r="H134" s="103" t="s">
        <v>278</v>
      </c>
      <c r="J134" s="103" t="s">
        <v>280</v>
      </c>
      <c r="L134" s="103" t="s">
        <v>281</v>
      </c>
      <c r="M134" s="103" t="s">
        <v>282</v>
      </c>
      <c r="N134" s="103" t="s">
        <v>327</v>
      </c>
      <c r="O134" s="103" t="s">
        <v>284</v>
      </c>
      <c r="P134" s="103" t="s">
        <v>358</v>
      </c>
      <c r="Q134" s="103" t="s">
        <v>356</v>
      </c>
      <c r="R134" s="103" t="s">
        <v>419</v>
      </c>
      <c r="S134" s="103" t="s">
        <v>287</v>
      </c>
      <c r="W134" s="103" t="s">
        <v>374</v>
      </c>
    </row>
    <row r="135" spans="1:23" x14ac:dyDescent="0.25">
      <c r="A135" s="103" t="s">
        <v>51</v>
      </c>
      <c r="B135" s="103" t="s">
        <v>33</v>
      </c>
      <c r="C135" s="103" t="s">
        <v>33</v>
      </c>
      <c r="D135" s="103" t="s">
        <v>84</v>
      </c>
      <c r="E135" s="103" t="s">
        <v>60</v>
      </c>
      <c r="F135" s="103" t="s">
        <v>432</v>
      </c>
      <c r="H135" s="103" t="s">
        <v>360</v>
      </c>
      <c r="J135" s="103" t="s">
        <v>280</v>
      </c>
      <c r="M135" s="103" t="s">
        <v>282</v>
      </c>
      <c r="N135" s="103" t="s">
        <v>327</v>
      </c>
      <c r="O135" s="103" t="s">
        <v>284</v>
      </c>
      <c r="P135" s="103" t="s">
        <v>355</v>
      </c>
      <c r="Q135" s="103" t="s">
        <v>356</v>
      </c>
      <c r="R135" s="103" t="s">
        <v>419</v>
      </c>
      <c r="S135" s="103" t="s">
        <v>287</v>
      </c>
      <c r="W135" s="103" t="s">
        <v>374</v>
      </c>
    </row>
    <row r="136" spans="1:23" x14ac:dyDescent="0.25">
      <c r="A136" s="103" t="s">
        <v>51</v>
      </c>
      <c r="B136" s="103" t="s">
        <v>33</v>
      </c>
      <c r="C136" s="103" t="s">
        <v>33</v>
      </c>
      <c r="D136" s="103" t="s">
        <v>84</v>
      </c>
      <c r="E136" s="103" t="s">
        <v>61</v>
      </c>
      <c r="F136" s="103" t="s">
        <v>433</v>
      </c>
      <c r="H136" s="103" t="s">
        <v>360</v>
      </c>
      <c r="J136" s="103" t="s">
        <v>280</v>
      </c>
      <c r="M136" s="103" t="s">
        <v>282</v>
      </c>
      <c r="N136" s="103" t="s">
        <v>327</v>
      </c>
      <c r="O136" s="103" t="s">
        <v>284</v>
      </c>
      <c r="P136" s="103" t="s">
        <v>358</v>
      </c>
      <c r="Q136" s="103" t="s">
        <v>356</v>
      </c>
      <c r="R136" s="103" t="s">
        <v>419</v>
      </c>
      <c r="S136" s="103" t="s">
        <v>287</v>
      </c>
      <c r="W136" s="103" t="s">
        <v>374</v>
      </c>
    </row>
    <row r="137" spans="1:23" x14ac:dyDescent="0.25">
      <c r="A137" s="103" t="s">
        <v>51</v>
      </c>
      <c r="B137" s="103" t="s">
        <v>33</v>
      </c>
      <c r="C137" s="103" t="s">
        <v>33</v>
      </c>
      <c r="D137" s="103" t="s">
        <v>85</v>
      </c>
      <c r="E137" s="103" t="s">
        <v>9</v>
      </c>
      <c r="F137" s="103" t="s">
        <v>434</v>
      </c>
      <c r="H137" s="103" t="s">
        <v>278</v>
      </c>
      <c r="J137" s="103" t="s">
        <v>280</v>
      </c>
      <c r="L137" s="103" t="s">
        <v>281</v>
      </c>
      <c r="M137" s="103" t="s">
        <v>282</v>
      </c>
      <c r="N137" s="103" t="s">
        <v>327</v>
      </c>
      <c r="O137" s="103" t="s">
        <v>284</v>
      </c>
      <c r="P137" s="103" t="s">
        <v>355</v>
      </c>
      <c r="Q137" s="103" t="s">
        <v>356</v>
      </c>
      <c r="R137" s="103" t="s">
        <v>419</v>
      </c>
      <c r="S137" s="103" t="s">
        <v>287</v>
      </c>
      <c r="W137" s="103" t="s">
        <v>379</v>
      </c>
    </row>
    <row r="138" spans="1:23" x14ac:dyDescent="0.25">
      <c r="A138" s="103" t="s">
        <v>51</v>
      </c>
      <c r="B138" s="103" t="s">
        <v>33</v>
      </c>
      <c r="C138" s="103" t="s">
        <v>33</v>
      </c>
      <c r="D138" s="103" t="s">
        <v>85</v>
      </c>
      <c r="E138" s="103" t="s">
        <v>59</v>
      </c>
      <c r="F138" s="103" t="s">
        <v>435</v>
      </c>
      <c r="H138" s="103" t="s">
        <v>278</v>
      </c>
      <c r="J138" s="103" t="s">
        <v>280</v>
      </c>
      <c r="L138" s="103" t="s">
        <v>281</v>
      </c>
      <c r="M138" s="103" t="s">
        <v>282</v>
      </c>
      <c r="N138" s="103" t="s">
        <v>327</v>
      </c>
      <c r="O138" s="103" t="s">
        <v>284</v>
      </c>
      <c r="P138" s="103" t="s">
        <v>358</v>
      </c>
      <c r="Q138" s="103" t="s">
        <v>356</v>
      </c>
      <c r="R138" s="103" t="s">
        <v>419</v>
      </c>
      <c r="S138" s="103" t="s">
        <v>287</v>
      </c>
      <c r="W138" s="103" t="s">
        <v>379</v>
      </c>
    </row>
    <row r="139" spans="1:23" x14ac:dyDescent="0.25">
      <c r="A139" s="103" t="s">
        <v>51</v>
      </c>
      <c r="B139" s="103" t="s">
        <v>33</v>
      </c>
      <c r="C139" s="103" t="s">
        <v>33</v>
      </c>
      <c r="D139" s="103" t="s">
        <v>85</v>
      </c>
      <c r="E139" s="103" t="s">
        <v>60</v>
      </c>
      <c r="F139" s="103" t="s">
        <v>436</v>
      </c>
      <c r="H139" s="103" t="s">
        <v>360</v>
      </c>
      <c r="J139" s="103" t="s">
        <v>280</v>
      </c>
      <c r="M139" s="103" t="s">
        <v>282</v>
      </c>
      <c r="N139" s="103" t="s">
        <v>327</v>
      </c>
      <c r="O139" s="103" t="s">
        <v>284</v>
      </c>
      <c r="P139" s="103" t="s">
        <v>355</v>
      </c>
      <c r="Q139" s="103" t="s">
        <v>356</v>
      </c>
      <c r="R139" s="103" t="s">
        <v>419</v>
      </c>
      <c r="S139" s="103" t="s">
        <v>287</v>
      </c>
      <c r="W139" s="103" t="s">
        <v>379</v>
      </c>
    </row>
    <row r="140" spans="1:23" x14ac:dyDescent="0.25">
      <c r="A140" s="103" t="s">
        <v>51</v>
      </c>
      <c r="B140" s="103" t="s">
        <v>33</v>
      </c>
      <c r="C140" s="103" t="s">
        <v>33</v>
      </c>
      <c r="D140" s="103" t="s">
        <v>85</v>
      </c>
      <c r="E140" s="103" t="s">
        <v>61</v>
      </c>
      <c r="F140" s="103" t="s">
        <v>437</v>
      </c>
      <c r="H140" s="103" t="s">
        <v>360</v>
      </c>
      <c r="J140" s="103" t="s">
        <v>280</v>
      </c>
      <c r="M140" s="103" t="s">
        <v>282</v>
      </c>
      <c r="N140" s="103" t="s">
        <v>327</v>
      </c>
      <c r="O140" s="103" t="s">
        <v>284</v>
      </c>
      <c r="P140" s="103" t="s">
        <v>358</v>
      </c>
      <c r="Q140" s="103" t="s">
        <v>356</v>
      </c>
      <c r="R140" s="103" t="s">
        <v>419</v>
      </c>
      <c r="S140" s="103" t="s">
        <v>287</v>
      </c>
      <c r="W140" s="103" t="s">
        <v>379</v>
      </c>
    </row>
    <row r="141" spans="1:23" x14ac:dyDescent="0.25">
      <c r="A141" s="103" t="s">
        <v>51</v>
      </c>
      <c r="B141" s="103" t="s">
        <v>33</v>
      </c>
      <c r="C141" s="103" t="s">
        <v>33</v>
      </c>
      <c r="D141" s="103" t="s">
        <v>86</v>
      </c>
      <c r="E141" s="103" t="s">
        <v>9</v>
      </c>
      <c r="F141" s="103" t="s">
        <v>438</v>
      </c>
      <c r="H141" s="103" t="s">
        <v>278</v>
      </c>
      <c r="J141" s="103" t="s">
        <v>280</v>
      </c>
      <c r="L141" s="103" t="s">
        <v>281</v>
      </c>
      <c r="M141" s="103" t="s">
        <v>282</v>
      </c>
      <c r="N141" s="103" t="s">
        <v>327</v>
      </c>
      <c r="O141" s="103" t="s">
        <v>284</v>
      </c>
      <c r="P141" s="103" t="s">
        <v>355</v>
      </c>
      <c r="Q141" s="103" t="s">
        <v>356</v>
      </c>
      <c r="R141" s="103" t="s">
        <v>419</v>
      </c>
      <c r="S141" s="103" t="s">
        <v>287</v>
      </c>
      <c r="T141" s="103" t="s">
        <v>279</v>
      </c>
    </row>
    <row r="142" spans="1:23" x14ac:dyDescent="0.25">
      <c r="A142" s="103" t="s">
        <v>51</v>
      </c>
      <c r="B142" s="103" t="s">
        <v>33</v>
      </c>
      <c r="C142" s="103" t="s">
        <v>33</v>
      </c>
      <c r="D142" s="103" t="s">
        <v>86</v>
      </c>
      <c r="E142" s="103" t="s">
        <v>60</v>
      </c>
      <c r="F142" s="103" t="s">
        <v>439</v>
      </c>
      <c r="H142" s="103" t="s">
        <v>360</v>
      </c>
      <c r="J142" s="103" t="s">
        <v>280</v>
      </c>
      <c r="M142" s="103" t="s">
        <v>282</v>
      </c>
      <c r="N142" s="103" t="s">
        <v>327</v>
      </c>
      <c r="O142" s="103" t="s">
        <v>284</v>
      </c>
      <c r="P142" s="103" t="s">
        <v>355</v>
      </c>
      <c r="Q142" s="103" t="s">
        <v>356</v>
      </c>
      <c r="R142" s="103" t="s">
        <v>419</v>
      </c>
      <c r="S142" s="103" t="s">
        <v>287</v>
      </c>
      <c r="T142" s="103" t="s">
        <v>279</v>
      </c>
    </row>
    <row r="143" spans="1:23" x14ac:dyDescent="0.25">
      <c r="A143" s="103" t="s">
        <v>51</v>
      </c>
      <c r="B143" s="103" t="s">
        <v>33</v>
      </c>
      <c r="C143" s="103" t="s">
        <v>33</v>
      </c>
      <c r="D143" s="103" t="s">
        <v>87</v>
      </c>
      <c r="E143" s="103" t="s">
        <v>9</v>
      </c>
      <c r="F143" s="103" t="s">
        <v>440</v>
      </c>
      <c r="H143" s="103" t="s">
        <v>278</v>
      </c>
      <c r="J143" s="103" t="s">
        <v>280</v>
      </c>
      <c r="L143" s="103" t="s">
        <v>281</v>
      </c>
      <c r="M143" s="103" t="s">
        <v>282</v>
      </c>
      <c r="N143" s="103" t="s">
        <v>327</v>
      </c>
      <c r="O143" s="103" t="s">
        <v>284</v>
      </c>
      <c r="P143" s="103" t="s">
        <v>355</v>
      </c>
      <c r="Q143" s="103" t="s">
        <v>356</v>
      </c>
      <c r="R143" s="103" t="s">
        <v>419</v>
      </c>
      <c r="S143" s="103" t="s">
        <v>287</v>
      </c>
      <c r="T143" s="103" t="s">
        <v>288</v>
      </c>
    </row>
    <row r="144" spans="1:23" x14ac:dyDescent="0.25">
      <c r="A144" s="103" t="s">
        <v>51</v>
      </c>
      <c r="B144" s="103" t="s">
        <v>33</v>
      </c>
      <c r="C144" s="103" t="s">
        <v>33</v>
      </c>
      <c r="D144" s="103" t="s">
        <v>87</v>
      </c>
      <c r="E144" s="103" t="s">
        <v>60</v>
      </c>
      <c r="F144" s="103" t="s">
        <v>441</v>
      </c>
      <c r="H144" s="103" t="s">
        <v>360</v>
      </c>
      <c r="J144" s="103" t="s">
        <v>280</v>
      </c>
      <c r="M144" s="103" t="s">
        <v>282</v>
      </c>
      <c r="N144" s="103" t="s">
        <v>327</v>
      </c>
      <c r="O144" s="103" t="s">
        <v>284</v>
      </c>
      <c r="P144" s="103" t="s">
        <v>355</v>
      </c>
      <c r="Q144" s="103" t="s">
        <v>356</v>
      </c>
      <c r="R144" s="103" t="s">
        <v>419</v>
      </c>
      <c r="S144" s="103" t="s">
        <v>287</v>
      </c>
      <c r="T144" s="103" t="s">
        <v>288</v>
      </c>
    </row>
    <row r="145" spans="1:23" x14ac:dyDescent="0.25">
      <c r="A145" s="103" t="s">
        <v>51</v>
      </c>
      <c r="B145" s="103" t="s">
        <v>33</v>
      </c>
      <c r="C145" s="103" t="s">
        <v>33</v>
      </c>
      <c r="D145" s="103" t="s">
        <v>88</v>
      </c>
      <c r="E145" s="103" t="s">
        <v>9</v>
      </c>
      <c r="F145" s="103" t="s">
        <v>337</v>
      </c>
      <c r="H145" s="103" t="s">
        <v>278</v>
      </c>
      <c r="J145" s="103" t="s">
        <v>280</v>
      </c>
      <c r="L145" s="103" t="s">
        <v>281</v>
      </c>
      <c r="M145" s="103" t="s">
        <v>282</v>
      </c>
      <c r="N145" s="103" t="s">
        <v>327</v>
      </c>
      <c r="O145" s="103" t="s">
        <v>284</v>
      </c>
      <c r="P145" s="103" t="s">
        <v>355</v>
      </c>
      <c r="Q145" s="103" t="s">
        <v>356</v>
      </c>
      <c r="R145" s="103" t="s">
        <v>419</v>
      </c>
      <c r="S145" s="103" t="s">
        <v>287</v>
      </c>
      <c r="T145" s="103" t="s">
        <v>288</v>
      </c>
      <c r="W145" s="103" t="s">
        <v>279</v>
      </c>
    </row>
    <row r="146" spans="1:23" x14ac:dyDescent="0.25">
      <c r="A146" s="103" t="s">
        <v>51</v>
      </c>
      <c r="B146" s="103" t="s">
        <v>33</v>
      </c>
      <c r="C146" s="103" t="s">
        <v>33</v>
      </c>
      <c r="D146" s="103" t="s">
        <v>88</v>
      </c>
      <c r="E146" s="103" t="s">
        <v>60</v>
      </c>
      <c r="F146" s="103" t="s">
        <v>442</v>
      </c>
      <c r="H146" s="103" t="s">
        <v>360</v>
      </c>
      <c r="J146" s="103" t="s">
        <v>280</v>
      </c>
      <c r="M146" s="103" t="s">
        <v>282</v>
      </c>
      <c r="N146" s="103" t="s">
        <v>327</v>
      </c>
      <c r="O146" s="103" t="s">
        <v>284</v>
      </c>
      <c r="P146" s="103" t="s">
        <v>355</v>
      </c>
      <c r="Q146" s="103" t="s">
        <v>356</v>
      </c>
      <c r="R146" s="103" t="s">
        <v>419</v>
      </c>
      <c r="S146" s="103" t="s">
        <v>287</v>
      </c>
      <c r="T146" s="103" t="s">
        <v>288</v>
      </c>
      <c r="W146" s="103" t="s">
        <v>279</v>
      </c>
    </row>
    <row r="147" spans="1:23" x14ac:dyDescent="0.25">
      <c r="A147" s="103" t="s">
        <v>51</v>
      </c>
      <c r="B147" s="103" t="s">
        <v>33</v>
      </c>
      <c r="C147" s="103" t="s">
        <v>33</v>
      </c>
      <c r="D147" s="103" t="s">
        <v>89</v>
      </c>
      <c r="E147" s="103" t="s">
        <v>9</v>
      </c>
      <c r="F147" s="103" t="s">
        <v>340</v>
      </c>
      <c r="H147" s="103" t="s">
        <v>278</v>
      </c>
      <c r="J147" s="103" t="s">
        <v>280</v>
      </c>
      <c r="L147" s="103" t="s">
        <v>281</v>
      </c>
      <c r="M147" s="103" t="s">
        <v>282</v>
      </c>
      <c r="N147" s="103" t="s">
        <v>327</v>
      </c>
      <c r="O147" s="103" t="s">
        <v>284</v>
      </c>
      <c r="P147" s="103" t="s">
        <v>355</v>
      </c>
      <c r="Q147" s="103" t="s">
        <v>356</v>
      </c>
      <c r="R147" s="103" t="s">
        <v>419</v>
      </c>
      <c r="S147" s="103" t="s">
        <v>287</v>
      </c>
      <c r="T147" s="103" t="s">
        <v>288</v>
      </c>
      <c r="W147" s="103" t="s">
        <v>310</v>
      </c>
    </row>
    <row r="148" spans="1:23" x14ac:dyDescent="0.25">
      <c r="A148" s="103" t="s">
        <v>51</v>
      </c>
      <c r="B148" s="103" t="s">
        <v>33</v>
      </c>
      <c r="C148" s="103" t="s">
        <v>33</v>
      </c>
      <c r="D148" s="103" t="s">
        <v>89</v>
      </c>
      <c r="E148" s="103" t="s">
        <v>60</v>
      </c>
      <c r="F148" s="103" t="s">
        <v>443</v>
      </c>
      <c r="H148" s="103" t="s">
        <v>360</v>
      </c>
      <c r="J148" s="103" t="s">
        <v>280</v>
      </c>
      <c r="M148" s="103" t="s">
        <v>282</v>
      </c>
      <c r="N148" s="103" t="s">
        <v>327</v>
      </c>
      <c r="O148" s="103" t="s">
        <v>284</v>
      </c>
      <c r="P148" s="103" t="s">
        <v>355</v>
      </c>
      <c r="Q148" s="103" t="s">
        <v>356</v>
      </c>
      <c r="R148" s="103" t="s">
        <v>419</v>
      </c>
      <c r="S148" s="103" t="s">
        <v>287</v>
      </c>
      <c r="T148" s="103" t="s">
        <v>288</v>
      </c>
      <c r="W148" s="103" t="s">
        <v>310</v>
      </c>
    </row>
    <row r="149" spans="1:23" x14ac:dyDescent="0.25">
      <c r="A149" s="103" t="s">
        <v>51</v>
      </c>
      <c r="B149" s="103" t="s">
        <v>33</v>
      </c>
      <c r="C149" s="103" t="s">
        <v>33</v>
      </c>
      <c r="D149" s="103" t="s">
        <v>90</v>
      </c>
      <c r="E149" s="103" t="s">
        <v>9</v>
      </c>
      <c r="F149" s="103" t="s">
        <v>444</v>
      </c>
      <c r="H149" s="103" t="s">
        <v>278</v>
      </c>
      <c r="J149" s="103" t="s">
        <v>280</v>
      </c>
      <c r="L149" s="103" t="s">
        <v>281</v>
      </c>
      <c r="M149" s="103" t="s">
        <v>282</v>
      </c>
      <c r="N149" s="103" t="s">
        <v>327</v>
      </c>
      <c r="O149" s="103" t="s">
        <v>284</v>
      </c>
      <c r="P149" s="103" t="s">
        <v>355</v>
      </c>
      <c r="Q149" s="103" t="s">
        <v>356</v>
      </c>
      <c r="R149" s="103" t="s">
        <v>419</v>
      </c>
      <c r="S149" s="103" t="s">
        <v>287</v>
      </c>
      <c r="T149" s="103" t="s">
        <v>288</v>
      </c>
      <c r="W149" s="103" t="s">
        <v>312</v>
      </c>
    </row>
    <row r="150" spans="1:23" x14ac:dyDescent="0.25">
      <c r="A150" s="103" t="s">
        <v>51</v>
      </c>
      <c r="B150" s="103" t="s">
        <v>33</v>
      </c>
      <c r="C150" s="103" t="s">
        <v>33</v>
      </c>
      <c r="D150" s="103" t="s">
        <v>90</v>
      </c>
      <c r="E150" s="103" t="s">
        <v>60</v>
      </c>
      <c r="F150" s="103" t="s">
        <v>445</v>
      </c>
      <c r="H150" s="103" t="s">
        <v>360</v>
      </c>
      <c r="J150" s="103" t="s">
        <v>280</v>
      </c>
      <c r="M150" s="103" t="s">
        <v>282</v>
      </c>
      <c r="N150" s="103" t="s">
        <v>327</v>
      </c>
      <c r="O150" s="103" t="s">
        <v>284</v>
      </c>
      <c r="P150" s="103" t="s">
        <v>355</v>
      </c>
      <c r="Q150" s="103" t="s">
        <v>356</v>
      </c>
      <c r="R150" s="103" t="s">
        <v>419</v>
      </c>
      <c r="S150" s="103" t="s">
        <v>287</v>
      </c>
      <c r="T150" s="103" t="s">
        <v>288</v>
      </c>
      <c r="W150" s="103" t="s">
        <v>312</v>
      </c>
    </row>
    <row r="151" spans="1:23" x14ac:dyDescent="0.25">
      <c r="A151" s="103" t="s">
        <v>51</v>
      </c>
      <c r="B151" s="103" t="s">
        <v>33</v>
      </c>
      <c r="C151" s="103" t="s">
        <v>33</v>
      </c>
      <c r="D151" s="103" t="s">
        <v>91</v>
      </c>
      <c r="E151" s="103" t="s">
        <v>9</v>
      </c>
      <c r="F151" s="103" t="s">
        <v>349</v>
      </c>
      <c r="H151" s="103" t="s">
        <v>278</v>
      </c>
      <c r="J151" s="103" t="s">
        <v>280</v>
      </c>
      <c r="L151" s="103" t="s">
        <v>281</v>
      </c>
      <c r="M151" s="103" t="s">
        <v>334</v>
      </c>
      <c r="N151" s="103" t="s">
        <v>338</v>
      </c>
      <c r="O151" s="103" t="s">
        <v>284</v>
      </c>
      <c r="P151" s="103" t="s">
        <v>355</v>
      </c>
      <c r="Q151" s="103" t="s">
        <v>356</v>
      </c>
      <c r="S151" s="103" t="s">
        <v>287</v>
      </c>
      <c r="T151" s="103" t="s">
        <v>279</v>
      </c>
    </row>
    <row r="152" spans="1:23" x14ac:dyDescent="0.25">
      <c r="A152" s="103" t="s">
        <v>51</v>
      </c>
      <c r="B152" s="103" t="s">
        <v>33</v>
      </c>
      <c r="C152" s="103" t="s">
        <v>33</v>
      </c>
      <c r="D152" s="103" t="s">
        <v>91</v>
      </c>
      <c r="E152" s="103" t="s">
        <v>60</v>
      </c>
      <c r="F152" s="103" t="s">
        <v>446</v>
      </c>
      <c r="H152" s="103" t="s">
        <v>360</v>
      </c>
      <c r="J152" s="103" t="s">
        <v>280</v>
      </c>
      <c r="M152" s="103" t="s">
        <v>334</v>
      </c>
      <c r="N152" s="103" t="s">
        <v>338</v>
      </c>
      <c r="O152" s="103" t="s">
        <v>284</v>
      </c>
      <c r="P152" s="103" t="s">
        <v>355</v>
      </c>
      <c r="Q152" s="103" t="s">
        <v>356</v>
      </c>
      <c r="S152" s="103" t="s">
        <v>287</v>
      </c>
      <c r="T152" s="103" t="s">
        <v>279</v>
      </c>
    </row>
    <row r="153" spans="1:23" x14ac:dyDescent="0.25">
      <c r="A153" s="103" t="s">
        <v>51</v>
      </c>
      <c r="B153" s="103" t="s">
        <v>33</v>
      </c>
      <c r="C153" s="103" t="s">
        <v>33</v>
      </c>
      <c r="D153" s="103" t="s">
        <v>92</v>
      </c>
      <c r="E153" s="103" t="s">
        <v>9</v>
      </c>
      <c r="F153" s="103" t="s">
        <v>447</v>
      </c>
      <c r="H153" s="103" t="s">
        <v>278</v>
      </c>
      <c r="J153" s="103" t="s">
        <v>280</v>
      </c>
      <c r="L153" s="103" t="s">
        <v>281</v>
      </c>
      <c r="M153" s="103" t="s">
        <v>334</v>
      </c>
      <c r="N153" s="103" t="s">
        <v>338</v>
      </c>
      <c r="O153" s="103" t="s">
        <v>284</v>
      </c>
      <c r="P153" s="103" t="s">
        <v>355</v>
      </c>
      <c r="Q153" s="103" t="s">
        <v>356</v>
      </c>
      <c r="S153" s="103" t="s">
        <v>287</v>
      </c>
      <c r="T153" s="103" t="s">
        <v>448</v>
      </c>
    </row>
    <row r="154" spans="1:23" x14ac:dyDescent="0.25">
      <c r="A154" s="103" t="s">
        <v>51</v>
      </c>
      <c r="B154" s="103" t="s">
        <v>33</v>
      </c>
      <c r="C154" s="103" t="s">
        <v>33</v>
      </c>
      <c r="D154" s="103" t="s">
        <v>92</v>
      </c>
      <c r="E154" s="103" t="s">
        <v>60</v>
      </c>
      <c r="F154" s="103" t="s">
        <v>449</v>
      </c>
      <c r="H154" s="103" t="s">
        <v>360</v>
      </c>
      <c r="J154" s="103" t="s">
        <v>280</v>
      </c>
      <c r="M154" s="103" t="s">
        <v>334</v>
      </c>
      <c r="N154" s="103" t="s">
        <v>338</v>
      </c>
      <c r="O154" s="103" t="s">
        <v>284</v>
      </c>
      <c r="P154" s="103" t="s">
        <v>355</v>
      </c>
      <c r="Q154" s="103" t="s">
        <v>356</v>
      </c>
      <c r="S154" s="103" t="s">
        <v>287</v>
      </c>
      <c r="T154" s="103" t="s">
        <v>448</v>
      </c>
    </row>
    <row r="155" spans="1:23" x14ac:dyDescent="0.25">
      <c r="A155" s="103" t="s">
        <v>51</v>
      </c>
      <c r="B155" s="103" t="s">
        <v>33</v>
      </c>
      <c r="C155" s="103" t="s">
        <v>33</v>
      </c>
      <c r="D155" s="103" t="s">
        <v>93</v>
      </c>
      <c r="E155" s="103" t="s">
        <v>9</v>
      </c>
      <c r="F155" s="103" t="s">
        <v>352</v>
      </c>
      <c r="H155" s="103" t="s">
        <v>278</v>
      </c>
      <c r="J155" s="103" t="s">
        <v>280</v>
      </c>
      <c r="L155" s="103" t="s">
        <v>281</v>
      </c>
      <c r="M155" s="103" t="s">
        <v>334</v>
      </c>
      <c r="N155" s="103" t="s">
        <v>338</v>
      </c>
      <c r="O155" s="103" t="s">
        <v>284</v>
      </c>
      <c r="P155" s="103" t="s">
        <v>355</v>
      </c>
      <c r="Q155" s="103" t="s">
        <v>356</v>
      </c>
      <c r="S155" s="103" t="s">
        <v>287</v>
      </c>
      <c r="T155" s="103" t="s">
        <v>299</v>
      </c>
    </row>
    <row r="156" spans="1:23" x14ac:dyDescent="0.25">
      <c r="A156" s="103" t="s">
        <v>51</v>
      </c>
      <c r="B156" s="103" t="s">
        <v>33</v>
      </c>
      <c r="C156" s="103" t="s">
        <v>33</v>
      </c>
      <c r="D156" s="103" t="s">
        <v>93</v>
      </c>
      <c r="E156" s="103" t="s">
        <v>60</v>
      </c>
      <c r="F156" s="103" t="s">
        <v>450</v>
      </c>
      <c r="H156" s="103" t="s">
        <v>360</v>
      </c>
      <c r="J156" s="103" t="s">
        <v>280</v>
      </c>
      <c r="M156" s="103" t="s">
        <v>334</v>
      </c>
      <c r="N156" s="103" t="s">
        <v>338</v>
      </c>
      <c r="O156" s="103" t="s">
        <v>284</v>
      </c>
      <c r="P156" s="103" t="s">
        <v>355</v>
      </c>
      <c r="Q156" s="103" t="s">
        <v>356</v>
      </c>
      <c r="S156" s="103" t="s">
        <v>287</v>
      </c>
      <c r="T156" s="103" t="s">
        <v>299</v>
      </c>
    </row>
    <row r="157" spans="1:23" x14ac:dyDescent="0.25">
      <c r="A157" s="103" t="s">
        <v>51</v>
      </c>
      <c r="B157" s="103" t="s">
        <v>33</v>
      </c>
      <c r="C157" s="103" t="s">
        <v>33</v>
      </c>
      <c r="D157" s="103" t="s">
        <v>94</v>
      </c>
      <c r="E157" s="103" t="s">
        <v>9</v>
      </c>
      <c r="F157" s="103" t="s">
        <v>451</v>
      </c>
      <c r="H157" s="103" t="s">
        <v>278</v>
      </c>
      <c r="J157" s="103" t="s">
        <v>280</v>
      </c>
      <c r="L157" s="103" t="s">
        <v>281</v>
      </c>
      <c r="M157" s="103" t="s">
        <v>334</v>
      </c>
      <c r="N157" s="103" t="s">
        <v>350</v>
      </c>
      <c r="O157" s="103" t="s">
        <v>284</v>
      </c>
      <c r="P157" s="103" t="s">
        <v>355</v>
      </c>
      <c r="Q157" s="103" t="s">
        <v>356</v>
      </c>
      <c r="S157" s="103" t="s">
        <v>287</v>
      </c>
    </row>
    <row r="158" spans="1:23" x14ac:dyDescent="0.25">
      <c r="A158" s="103" t="s">
        <v>51</v>
      </c>
      <c r="B158" s="103" t="s">
        <v>33</v>
      </c>
      <c r="C158" s="103" t="s">
        <v>33</v>
      </c>
      <c r="D158" s="103" t="s">
        <v>94</v>
      </c>
      <c r="E158" s="103" t="s">
        <v>60</v>
      </c>
      <c r="F158" s="103" t="s">
        <v>452</v>
      </c>
      <c r="H158" s="103" t="s">
        <v>360</v>
      </c>
      <c r="J158" s="103" t="s">
        <v>280</v>
      </c>
      <c r="M158" s="103" t="s">
        <v>334</v>
      </c>
      <c r="N158" s="103" t="s">
        <v>350</v>
      </c>
      <c r="O158" s="103" t="s">
        <v>284</v>
      </c>
      <c r="P158" s="103" t="s">
        <v>355</v>
      </c>
      <c r="Q158" s="103" t="s">
        <v>356</v>
      </c>
      <c r="S158" s="103" t="s">
        <v>287</v>
      </c>
    </row>
    <row r="159" spans="1:23" x14ac:dyDescent="0.25">
      <c r="A159" s="103" t="s">
        <v>51</v>
      </c>
      <c r="B159" s="103" t="s">
        <v>33</v>
      </c>
      <c r="C159" s="103" t="s">
        <v>33</v>
      </c>
      <c r="D159" s="103" t="s">
        <v>95</v>
      </c>
      <c r="E159" s="103" t="s">
        <v>9</v>
      </c>
      <c r="F159" s="103" t="s">
        <v>453</v>
      </c>
      <c r="H159" s="103" t="s">
        <v>278</v>
      </c>
      <c r="J159" s="103" t="s">
        <v>280</v>
      </c>
      <c r="L159" s="103" t="s">
        <v>281</v>
      </c>
      <c r="M159" s="103" t="s">
        <v>334</v>
      </c>
      <c r="N159" s="103" t="s">
        <v>353</v>
      </c>
      <c r="O159" s="103" t="s">
        <v>284</v>
      </c>
      <c r="P159" s="103" t="s">
        <v>355</v>
      </c>
      <c r="Q159" s="103" t="s">
        <v>356</v>
      </c>
      <c r="S159" s="103" t="s">
        <v>287</v>
      </c>
      <c r="T159" s="103" t="s">
        <v>299</v>
      </c>
    </row>
    <row r="160" spans="1:23" x14ac:dyDescent="0.25">
      <c r="A160" s="103" t="s">
        <v>51</v>
      </c>
      <c r="B160" s="103" t="s">
        <v>33</v>
      </c>
      <c r="C160" s="103" t="s">
        <v>33</v>
      </c>
      <c r="D160" s="103" t="s">
        <v>95</v>
      </c>
      <c r="E160" s="103" t="s">
        <v>60</v>
      </c>
      <c r="F160" s="103" t="s">
        <v>454</v>
      </c>
      <c r="H160" s="103" t="s">
        <v>360</v>
      </c>
      <c r="J160" s="103" t="s">
        <v>280</v>
      </c>
      <c r="M160" s="103" t="s">
        <v>334</v>
      </c>
      <c r="N160" s="103" t="s">
        <v>353</v>
      </c>
      <c r="O160" s="103" t="s">
        <v>284</v>
      </c>
      <c r="P160" s="103" t="s">
        <v>355</v>
      </c>
      <c r="Q160" s="103" t="s">
        <v>356</v>
      </c>
      <c r="S160" s="103" t="s">
        <v>287</v>
      </c>
      <c r="T160" s="103" t="s">
        <v>299</v>
      </c>
    </row>
    <row r="161" spans="1:23" x14ac:dyDescent="0.25">
      <c r="A161" s="103" t="s">
        <v>52</v>
      </c>
      <c r="B161" s="103" t="s">
        <v>33</v>
      </c>
      <c r="C161" s="103" t="s">
        <v>33</v>
      </c>
      <c r="D161" s="103" t="s">
        <v>9</v>
      </c>
      <c r="E161" s="103" t="s">
        <v>9</v>
      </c>
      <c r="F161" s="103" t="s">
        <v>277</v>
      </c>
      <c r="H161" s="103" t="s">
        <v>278</v>
      </c>
      <c r="J161" s="103" t="s">
        <v>280</v>
      </c>
      <c r="L161" s="103" t="s">
        <v>281</v>
      </c>
      <c r="M161" s="103" t="s">
        <v>282</v>
      </c>
      <c r="N161" s="103" t="s">
        <v>308</v>
      </c>
      <c r="O161" s="103" t="s">
        <v>284</v>
      </c>
      <c r="P161" s="103" t="s">
        <v>355</v>
      </c>
      <c r="Q161" s="103" t="s">
        <v>356</v>
      </c>
      <c r="S161" s="103" t="s">
        <v>290</v>
      </c>
      <c r="W161" s="103" t="s">
        <v>279</v>
      </c>
    </row>
    <row r="162" spans="1:23" x14ac:dyDescent="0.25">
      <c r="A162" s="103" t="s">
        <v>52</v>
      </c>
      <c r="B162" s="103" t="s">
        <v>33</v>
      </c>
      <c r="C162" s="103" t="s">
        <v>33</v>
      </c>
      <c r="D162" s="103" t="s">
        <v>9</v>
      </c>
      <c r="E162" s="103" t="s">
        <v>59</v>
      </c>
      <c r="F162" s="103" t="s">
        <v>289</v>
      </c>
      <c r="H162" s="103" t="s">
        <v>278</v>
      </c>
      <c r="J162" s="103" t="s">
        <v>280</v>
      </c>
      <c r="L162" s="103" t="s">
        <v>281</v>
      </c>
      <c r="M162" s="103" t="s">
        <v>282</v>
      </c>
      <c r="N162" s="103" t="s">
        <v>308</v>
      </c>
      <c r="O162" s="103" t="s">
        <v>284</v>
      </c>
      <c r="P162" s="103" t="s">
        <v>358</v>
      </c>
      <c r="Q162" s="103" t="s">
        <v>356</v>
      </c>
      <c r="S162" s="103" t="s">
        <v>290</v>
      </c>
      <c r="W162" s="103" t="s">
        <v>279</v>
      </c>
    </row>
    <row r="163" spans="1:23" x14ac:dyDescent="0.25">
      <c r="A163" s="103" t="s">
        <v>52</v>
      </c>
      <c r="B163" s="103" t="s">
        <v>33</v>
      </c>
      <c r="C163" s="103" t="s">
        <v>33</v>
      </c>
      <c r="D163" s="103" t="s">
        <v>9</v>
      </c>
      <c r="E163" s="103" t="s">
        <v>60</v>
      </c>
      <c r="F163" s="103" t="s">
        <v>359</v>
      </c>
      <c r="H163" s="103" t="s">
        <v>360</v>
      </c>
      <c r="J163" s="103" t="s">
        <v>280</v>
      </c>
      <c r="L163" s="103" t="s">
        <v>281</v>
      </c>
      <c r="M163" s="103" t="s">
        <v>282</v>
      </c>
      <c r="N163" s="103" t="s">
        <v>308</v>
      </c>
      <c r="O163" s="103" t="s">
        <v>284</v>
      </c>
      <c r="P163" s="103" t="s">
        <v>355</v>
      </c>
      <c r="Q163" s="103" t="s">
        <v>356</v>
      </c>
      <c r="S163" s="103" t="s">
        <v>290</v>
      </c>
      <c r="W163" s="103" t="s">
        <v>279</v>
      </c>
    </row>
    <row r="164" spans="1:23" x14ac:dyDescent="0.25">
      <c r="A164" s="103" t="s">
        <v>52</v>
      </c>
      <c r="B164" s="103" t="s">
        <v>33</v>
      </c>
      <c r="C164" s="103" t="s">
        <v>33</v>
      </c>
      <c r="D164" s="103" t="s">
        <v>9</v>
      </c>
      <c r="E164" s="103" t="s">
        <v>61</v>
      </c>
      <c r="F164" s="103" t="s">
        <v>361</v>
      </c>
      <c r="H164" s="103" t="s">
        <v>360</v>
      </c>
      <c r="J164" s="103" t="s">
        <v>280</v>
      </c>
      <c r="L164" s="103" t="s">
        <v>281</v>
      </c>
      <c r="M164" s="103" t="s">
        <v>282</v>
      </c>
      <c r="N164" s="103" t="s">
        <v>308</v>
      </c>
      <c r="O164" s="103" t="s">
        <v>284</v>
      </c>
      <c r="P164" s="103" t="s">
        <v>358</v>
      </c>
      <c r="Q164" s="103" t="s">
        <v>356</v>
      </c>
      <c r="S164" s="103" t="s">
        <v>290</v>
      </c>
      <c r="W164" s="103" t="s">
        <v>279</v>
      </c>
    </row>
    <row r="165" spans="1:23" x14ac:dyDescent="0.25">
      <c r="A165" s="103" t="s">
        <v>52</v>
      </c>
      <c r="B165" s="103" t="s">
        <v>33</v>
      </c>
      <c r="C165" s="103" t="s">
        <v>33</v>
      </c>
      <c r="D165" s="103" t="s">
        <v>59</v>
      </c>
      <c r="E165" s="103" t="s">
        <v>9</v>
      </c>
      <c r="F165" s="103" t="s">
        <v>362</v>
      </c>
      <c r="H165" s="103" t="s">
        <v>278</v>
      </c>
      <c r="J165" s="103" t="s">
        <v>280</v>
      </c>
      <c r="L165" s="103" t="s">
        <v>281</v>
      </c>
      <c r="M165" s="103" t="s">
        <v>282</v>
      </c>
      <c r="N165" s="103" t="s">
        <v>308</v>
      </c>
      <c r="O165" s="103" t="s">
        <v>284</v>
      </c>
      <c r="P165" s="103" t="s">
        <v>355</v>
      </c>
      <c r="Q165" s="103" t="s">
        <v>356</v>
      </c>
      <c r="S165" s="103" t="s">
        <v>290</v>
      </c>
      <c r="W165" s="103" t="s">
        <v>310</v>
      </c>
    </row>
    <row r="166" spans="1:23" x14ac:dyDescent="0.25">
      <c r="A166" s="103" t="s">
        <v>52</v>
      </c>
      <c r="B166" s="103" t="s">
        <v>33</v>
      </c>
      <c r="C166" s="103" t="s">
        <v>33</v>
      </c>
      <c r="D166" s="103" t="s">
        <v>59</v>
      </c>
      <c r="E166" s="103" t="s">
        <v>59</v>
      </c>
      <c r="F166" s="103" t="s">
        <v>364</v>
      </c>
      <c r="H166" s="103" t="s">
        <v>278</v>
      </c>
      <c r="J166" s="103" t="s">
        <v>280</v>
      </c>
      <c r="L166" s="103" t="s">
        <v>281</v>
      </c>
      <c r="M166" s="103" t="s">
        <v>282</v>
      </c>
      <c r="N166" s="103" t="s">
        <v>308</v>
      </c>
      <c r="O166" s="103" t="s">
        <v>284</v>
      </c>
      <c r="P166" s="103" t="s">
        <v>358</v>
      </c>
      <c r="Q166" s="103" t="s">
        <v>356</v>
      </c>
      <c r="S166" s="103" t="s">
        <v>290</v>
      </c>
      <c r="W166" s="103" t="s">
        <v>310</v>
      </c>
    </row>
    <row r="167" spans="1:23" x14ac:dyDescent="0.25">
      <c r="A167" s="103" t="s">
        <v>52</v>
      </c>
      <c r="B167" s="103" t="s">
        <v>33</v>
      </c>
      <c r="C167" s="103" t="s">
        <v>33</v>
      </c>
      <c r="D167" s="103" t="s">
        <v>59</v>
      </c>
      <c r="E167" s="103" t="s">
        <v>60</v>
      </c>
      <c r="F167" s="103" t="s">
        <v>365</v>
      </c>
      <c r="H167" s="103" t="s">
        <v>360</v>
      </c>
      <c r="J167" s="103" t="s">
        <v>280</v>
      </c>
      <c r="L167" s="103" t="s">
        <v>281</v>
      </c>
      <c r="M167" s="103" t="s">
        <v>282</v>
      </c>
      <c r="N167" s="103" t="s">
        <v>308</v>
      </c>
      <c r="O167" s="103" t="s">
        <v>284</v>
      </c>
      <c r="P167" s="103" t="s">
        <v>355</v>
      </c>
      <c r="Q167" s="103" t="s">
        <v>356</v>
      </c>
      <c r="S167" s="103" t="s">
        <v>290</v>
      </c>
      <c r="W167" s="103" t="s">
        <v>310</v>
      </c>
    </row>
    <row r="168" spans="1:23" x14ac:dyDescent="0.25">
      <c r="A168" s="103" t="s">
        <v>52</v>
      </c>
      <c r="B168" s="103" t="s">
        <v>33</v>
      </c>
      <c r="C168" s="103" t="s">
        <v>33</v>
      </c>
      <c r="D168" s="103" t="s">
        <v>59</v>
      </c>
      <c r="E168" s="103" t="s">
        <v>61</v>
      </c>
      <c r="F168" s="103" t="s">
        <v>366</v>
      </c>
      <c r="H168" s="103" t="s">
        <v>360</v>
      </c>
      <c r="J168" s="103" t="s">
        <v>280</v>
      </c>
      <c r="L168" s="103" t="s">
        <v>281</v>
      </c>
      <c r="M168" s="103" t="s">
        <v>282</v>
      </c>
      <c r="N168" s="103" t="s">
        <v>308</v>
      </c>
      <c r="O168" s="103" t="s">
        <v>284</v>
      </c>
      <c r="P168" s="103" t="s">
        <v>358</v>
      </c>
      <c r="Q168" s="103" t="s">
        <v>356</v>
      </c>
      <c r="S168" s="103" t="s">
        <v>290</v>
      </c>
      <c r="W168" s="103" t="s">
        <v>310</v>
      </c>
    </row>
    <row r="169" spans="1:23" x14ac:dyDescent="0.25">
      <c r="A169" s="103" t="s">
        <v>52</v>
      </c>
      <c r="B169" s="103" t="s">
        <v>33</v>
      </c>
      <c r="C169" s="103" t="s">
        <v>33</v>
      </c>
      <c r="D169" s="103" t="s">
        <v>60</v>
      </c>
      <c r="E169" s="103" t="s">
        <v>9</v>
      </c>
      <c r="F169" s="103" t="s">
        <v>291</v>
      </c>
      <c r="H169" s="103" t="s">
        <v>278</v>
      </c>
      <c r="J169" s="103" t="s">
        <v>280</v>
      </c>
      <c r="L169" s="103" t="s">
        <v>281</v>
      </c>
      <c r="M169" s="103" t="s">
        <v>282</v>
      </c>
      <c r="N169" s="103" t="s">
        <v>308</v>
      </c>
      <c r="O169" s="103" t="s">
        <v>284</v>
      </c>
      <c r="P169" s="103" t="s">
        <v>355</v>
      </c>
      <c r="Q169" s="103" t="s">
        <v>356</v>
      </c>
      <c r="S169" s="103" t="s">
        <v>290</v>
      </c>
      <c r="W169" s="103" t="s">
        <v>374</v>
      </c>
    </row>
    <row r="170" spans="1:23" x14ac:dyDescent="0.25">
      <c r="A170" s="103" t="s">
        <v>52</v>
      </c>
      <c r="B170" s="103" t="s">
        <v>33</v>
      </c>
      <c r="C170" s="103" t="s">
        <v>33</v>
      </c>
      <c r="D170" s="103" t="s">
        <v>60</v>
      </c>
      <c r="E170" s="103" t="s">
        <v>59</v>
      </c>
      <c r="F170" s="103" t="s">
        <v>293</v>
      </c>
      <c r="H170" s="103" t="s">
        <v>278</v>
      </c>
      <c r="J170" s="103" t="s">
        <v>280</v>
      </c>
      <c r="L170" s="103" t="s">
        <v>281</v>
      </c>
      <c r="M170" s="103" t="s">
        <v>282</v>
      </c>
      <c r="N170" s="103" t="s">
        <v>308</v>
      </c>
      <c r="O170" s="103" t="s">
        <v>284</v>
      </c>
      <c r="P170" s="103" t="s">
        <v>358</v>
      </c>
      <c r="Q170" s="103" t="s">
        <v>356</v>
      </c>
      <c r="S170" s="103" t="s">
        <v>290</v>
      </c>
      <c r="W170" s="103" t="s">
        <v>374</v>
      </c>
    </row>
    <row r="171" spans="1:23" x14ac:dyDescent="0.25">
      <c r="A171" s="103" t="s">
        <v>52</v>
      </c>
      <c r="B171" s="103" t="s">
        <v>33</v>
      </c>
      <c r="C171" s="103" t="s">
        <v>33</v>
      </c>
      <c r="D171" s="103" t="s">
        <v>60</v>
      </c>
      <c r="E171" s="103" t="s">
        <v>60</v>
      </c>
      <c r="F171" s="103" t="s">
        <v>368</v>
      </c>
      <c r="H171" s="103" t="s">
        <v>360</v>
      </c>
      <c r="J171" s="103" t="s">
        <v>280</v>
      </c>
      <c r="L171" s="103" t="s">
        <v>281</v>
      </c>
      <c r="M171" s="103" t="s">
        <v>282</v>
      </c>
      <c r="N171" s="103" t="s">
        <v>308</v>
      </c>
      <c r="O171" s="103" t="s">
        <v>284</v>
      </c>
      <c r="P171" s="103" t="s">
        <v>355</v>
      </c>
      <c r="Q171" s="103" t="s">
        <v>356</v>
      </c>
      <c r="S171" s="103" t="s">
        <v>290</v>
      </c>
      <c r="W171" s="103" t="s">
        <v>374</v>
      </c>
    </row>
    <row r="172" spans="1:23" x14ac:dyDescent="0.25">
      <c r="A172" s="103" t="s">
        <v>52</v>
      </c>
      <c r="B172" s="103" t="s">
        <v>33</v>
      </c>
      <c r="C172" s="103" t="s">
        <v>33</v>
      </c>
      <c r="D172" s="103" t="s">
        <v>60</v>
      </c>
      <c r="E172" s="103" t="s">
        <v>61</v>
      </c>
      <c r="F172" s="103" t="s">
        <v>369</v>
      </c>
      <c r="H172" s="103" t="s">
        <v>360</v>
      </c>
      <c r="J172" s="103" t="s">
        <v>280</v>
      </c>
      <c r="L172" s="103" t="s">
        <v>281</v>
      </c>
      <c r="M172" s="103" t="s">
        <v>282</v>
      </c>
      <c r="N172" s="103" t="s">
        <v>308</v>
      </c>
      <c r="O172" s="103" t="s">
        <v>284</v>
      </c>
      <c r="P172" s="103" t="s">
        <v>358</v>
      </c>
      <c r="Q172" s="103" t="s">
        <v>356</v>
      </c>
      <c r="S172" s="103" t="s">
        <v>290</v>
      </c>
      <c r="W172" s="103" t="s">
        <v>374</v>
      </c>
    </row>
    <row r="173" spans="1:23" x14ac:dyDescent="0.25">
      <c r="A173" s="103" t="s">
        <v>52</v>
      </c>
      <c r="B173" s="103" t="s">
        <v>33</v>
      </c>
      <c r="C173" s="103" t="s">
        <v>33</v>
      </c>
      <c r="D173" s="103" t="s">
        <v>61</v>
      </c>
      <c r="E173" s="103" t="s">
        <v>9</v>
      </c>
      <c r="F173" s="103" t="s">
        <v>294</v>
      </c>
      <c r="H173" s="103" t="s">
        <v>278</v>
      </c>
      <c r="J173" s="103" t="s">
        <v>280</v>
      </c>
      <c r="L173" s="103" t="s">
        <v>281</v>
      </c>
      <c r="M173" s="103" t="s">
        <v>282</v>
      </c>
      <c r="N173" s="103" t="s">
        <v>308</v>
      </c>
      <c r="O173" s="103" t="s">
        <v>284</v>
      </c>
      <c r="P173" s="103" t="s">
        <v>355</v>
      </c>
      <c r="Q173" s="103" t="s">
        <v>356</v>
      </c>
      <c r="S173" s="103" t="s">
        <v>290</v>
      </c>
      <c r="W173" s="103" t="s">
        <v>379</v>
      </c>
    </row>
    <row r="174" spans="1:23" x14ac:dyDescent="0.25">
      <c r="A174" s="103" t="s">
        <v>52</v>
      </c>
      <c r="B174" s="103" t="s">
        <v>33</v>
      </c>
      <c r="C174" s="103" t="s">
        <v>33</v>
      </c>
      <c r="D174" s="103" t="s">
        <v>61</v>
      </c>
      <c r="E174" s="103" t="s">
        <v>59</v>
      </c>
      <c r="F174" s="103" t="s">
        <v>296</v>
      </c>
      <c r="H174" s="103" t="s">
        <v>278</v>
      </c>
      <c r="J174" s="103" t="s">
        <v>280</v>
      </c>
      <c r="L174" s="103" t="s">
        <v>281</v>
      </c>
      <c r="M174" s="103" t="s">
        <v>282</v>
      </c>
      <c r="N174" s="103" t="s">
        <v>308</v>
      </c>
      <c r="O174" s="103" t="s">
        <v>284</v>
      </c>
      <c r="P174" s="103" t="s">
        <v>358</v>
      </c>
      <c r="Q174" s="103" t="s">
        <v>356</v>
      </c>
      <c r="S174" s="103" t="s">
        <v>290</v>
      </c>
      <c r="W174" s="103" t="s">
        <v>379</v>
      </c>
    </row>
    <row r="175" spans="1:23" x14ac:dyDescent="0.25">
      <c r="A175" s="103" t="s">
        <v>52</v>
      </c>
      <c r="B175" s="103" t="s">
        <v>33</v>
      </c>
      <c r="C175" s="103" t="s">
        <v>33</v>
      </c>
      <c r="D175" s="103" t="s">
        <v>61</v>
      </c>
      <c r="E175" s="103" t="s">
        <v>60</v>
      </c>
      <c r="F175" s="103" t="s">
        <v>371</v>
      </c>
      <c r="H175" s="103" t="s">
        <v>360</v>
      </c>
      <c r="J175" s="103" t="s">
        <v>280</v>
      </c>
      <c r="L175" s="103" t="s">
        <v>281</v>
      </c>
      <c r="M175" s="103" t="s">
        <v>282</v>
      </c>
      <c r="N175" s="103" t="s">
        <v>308</v>
      </c>
      <c r="O175" s="103" t="s">
        <v>284</v>
      </c>
      <c r="P175" s="103" t="s">
        <v>355</v>
      </c>
      <c r="Q175" s="103" t="s">
        <v>356</v>
      </c>
      <c r="S175" s="103" t="s">
        <v>290</v>
      </c>
      <c r="W175" s="103" t="s">
        <v>379</v>
      </c>
    </row>
    <row r="176" spans="1:23" x14ac:dyDescent="0.25">
      <c r="A176" s="103" t="s">
        <v>52</v>
      </c>
      <c r="B176" s="103" t="s">
        <v>33</v>
      </c>
      <c r="C176" s="103" t="s">
        <v>33</v>
      </c>
      <c r="D176" s="103" t="s">
        <v>61</v>
      </c>
      <c r="E176" s="103" t="s">
        <v>61</v>
      </c>
      <c r="F176" s="103" t="s">
        <v>372</v>
      </c>
      <c r="H176" s="103" t="s">
        <v>360</v>
      </c>
      <c r="J176" s="103" t="s">
        <v>280</v>
      </c>
      <c r="L176" s="103" t="s">
        <v>281</v>
      </c>
      <c r="M176" s="103" t="s">
        <v>282</v>
      </c>
      <c r="N176" s="103" t="s">
        <v>308</v>
      </c>
      <c r="O176" s="103" t="s">
        <v>284</v>
      </c>
      <c r="P176" s="103" t="s">
        <v>358</v>
      </c>
      <c r="Q176" s="103" t="s">
        <v>356</v>
      </c>
      <c r="S176" s="103" t="s">
        <v>290</v>
      </c>
      <c r="W176" s="103" t="s">
        <v>379</v>
      </c>
    </row>
    <row r="177" spans="1:23" x14ac:dyDescent="0.25">
      <c r="A177" s="103" t="s">
        <v>52</v>
      </c>
      <c r="B177" s="103" t="s">
        <v>33</v>
      </c>
      <c r="C177" s="103" t="s">
        <v>33</v>
      </c>
      <c r="D177" s="103" t="s">
        <v>62</v>
      </c>
      <c r="E177" s="103" t="s">
        <v>9</v>
      </c>
      <c r="F177" s="103" t="s">
        <v>378</v>
      </c>
      <c r="H177" s="103" t="s">
        <v>278</v>
      </c>
      <c r="J177" s="103" t="s">
        <v>280</v>
      </c>
      <c r="L177" s="103" t="s">
        <v>455</v>
      </c>
      <c r="M177" s="103" t="s">
        <v>282</v>
      </c>
      <c r="N177" s="103" t="s">
        <v>308</v>
      </c>
      <c r="O177" s="103" t="s">
        <v>284</v>
      </c>
      <c r="P177" s="103" t="s">
        <v>355</v>
      </c>
      <c r="Q177" s="103" t="s">
        <v>356</v>
      </c>
      <c r="S177" s="103" t="s">
        <v>290</v>
      </c>
    </row>
    <row r="178" spans="1:23" x14ac:dyDescent="0.25">
      <c r="A178" s="103" t="s">
        <v>52</v>
      </c>
      <c r="B178" s="103" t="s">
        <v>33</v>
      </c>
      <c r="C178" s="103" t="s">
        <v>33</v>
      </c>
      <c r="D178" s="103" t="s">
        <v>62</v>
      </c>
      <c r="E178" s="103" t="s">
        <v>60</v>
      </c>
      <c r="F178" s="103" t="s">
        <v>381</v>
      </c>
      <c r="H178" s="103" t="s">
        <v>360</v>
      </c>
      <c r="J178" s="103" t="s">
        <v>280</v>
      </c>
      <c r="L178" s="103" t="s">
        <v>455</v>
      </c>
      <c r="M178" s="103" t="s">
        <v>282</v>
      </c>
      <c r="N178" s="103" t="s">
        <v>308</v>
      </c>
      <c r="O178" s="103" t="s">
        <v>284</v>
      </c>
      <c r="P178" s="103" t="s">
        <v>355</v>
      </c>
      <c r="Q178" s="103" t="s">
        <v>356</v>
      </c>
      <c r="S178" s="103" t="s">
        <v>290</v>
      </c>
    </row>
    <row r="179" spans="1:23" x14ac:dyDescent="0.25">
      <c r="A179" s="103" t="s">
        <v>52</v>
      </c>
      <c r="B179" s="103" t="s">
        <v>33</v>
      </c>
      <c r="C179" s="103" t="s">
        <v>33</v>
      </c>
      <c r="D179" s="103" t="s">
        <v>63</v>
      </c>
      <c r="E179" s="103" t="s">
        <v>9</v>
      </c>
      <c r="F179" s="103" t="s">
        <v>301</v>
      </c>
      <c r="H179" s="103" t="s">
        <v>278</v>
      </c>
      <c r="J179" s="103" t="s">
        <v>280</v>
      </c>
      <c r="L179" s="103" t="s">
        <v>281</v>
      </c>
      <c r="M179" s="103" t="s">
        <v>282</v>
      </c>
      <c r="N179" s="103" t="s">
        <v>314</v>
      </c>
      <c r="O179" s="103" t="s">
        <v>284</v>
      </c>
      <c r="P179" s="103" t="s">
        <v>355</v>
      </c>
      <c r="Q179" s="103" t="s">
        <v>356</v>
      </c>
      <c r="S179" s="103" t="s">
        <v>290</v>
      </c>
      <c r="W179" s="103" t="s">
        <v>279</v>
      </c>
    </row>
    <row r="180" spans="1:23" x14ac:dyDescent="0.25">
      <c r="A180" s="103" t="s">
        <v>52</v>
      </c>
      <c r="B180" s="103" t="s">
        <v>33</v>
      </c>
      <c r="C180" s="103" t="s">
        <v>33</v>
      </c>
      <c r="D180" s="103" t="s">
        <v>63</v>
      </c>
      <c r="E180" s="103" t="s">
        <v>59</v>
      </c>
      <c r="F180" s="103" t="s">
        <v>303</v>
      </c>
      <c r="H180" s="103" t="s">
        <v>278</v>
      </c>
      <c r="J180" s="103" t="s">
        <v>280</v>
      </c>
      <c r="L180" s="103" t="s">
        <v>281</v>
      </c>
      <c r="M180" s="103" t="s">
        <v>282</v>
      </c>
      <c r="N180" s="103" t="s">
        <v>314</v>
      </c>
      <c r="O180" s="103" t="s">
        <v>284</v>
      </c>
      <c r="P180" s="103" t="s">
        <v>358</v>
      </c>
      <c r="Q180" s="103" t="s">
        <v>356</v>
      </c>
      <c r="S180" s="103" t="s">
        <v>290</v>
      </c>
      <c r="W180" s="103" t="s">
        <v>279</v>
      </c>
    </row>
    <row r="181" spans="1:23" x14ac:dyDescent="0.25">
      <c r="A181" s="103" t="s">
        <v>52</v>
      </c>
      <c r="B181" s="103" t="s">
        <v>33</v>
      </c>
      <c r="C181" s="103" t="s">
        <v>33</v>
      </c>
      <c r="D181" s="103" t="s">
        <v>63</v>
      </c>
      <c r="E181" s="103" t="s">
        <v>60</v>
      </c>
      <c r="F181" s="103" t="s">
        <v>385</v>
      </c>
      <c r="H181" s="103" t="s">
        <v>360</v>
      </c>
      <c r="J181" s="103" t="s">
        <v>280</v>
      </c>
      <c r="L181" s="103" t="s">
        <v>281</v>
      </c>
      <c r="M181" s="103" t="s">
        <v>282</v>
      </c>
      <c r="N181" s="103" t="s">
        <v>314</v>
      </c>
      <c r="O181" s="103" t="s">
        <v>284</v>
      </c>
      <c r="P181" s="103" t="s">
        <v>355</v>
      </c>
      <c r="Q181" s="103" t="s">
        <v>356</v>
      </c>
      <c r="S181" s="103" t="s">
        <v>290</v>
      </c>
      <c r="W181" s="103" t="s">
        <v>279</v>
      </c>
    </row>
    <row r="182" spans="1:23" x14ac:dyDescent="0.25">
      <c r="A182" s="103" t="s">
        <v>52</v>
      </c>
      <c r="B182" s="103" t="s">
        <v>33</v>
      </c>
      <c r="C182" s="103" t="s">
        <v>33</v>
      </c>
      <c r="D182" s="103" t="s">
        <v>63</v>
      </c>
      <c r="E182" s="103" t="s">
        <v>61</v>
      </c>
      <c r="F182" s="103" t="s">
        <v>456</v>
      </c>
      <c r="H182" s="103" t="s">
        <v>360</v>
      </c>
      <c r="J182" s="103" t="s">
        <v>280</v>
      </c>
      <c r="L182" s="103" t="s">
        <v>281</v>
      </c>
      <c r="M182" s="103" t="s">
        <v>282</v>
      </c>
      <c r="N182" s="103" t="s">
        <v>314</v>
      </c>
      <c r="O182" s="103" t="s">
        <v>284</v>
      </c>
      <c r="P182" s="103" t="s">
        <v>358</v>
      </c>
      <c r="Q182" s="103" t="s">
        <v>356</v>
      </c>
      <c r="S182" s="103" t="s">
        <v>290</v>
      </c>
      <c r="W182" s="103" t="s">
        <v>279</v>
      </c>
    </row>
    <row r="183" spans="1:23" x14ac:dyDescent="0.25">
      <c r="A183" s="103" t="s">
        <v>52</v>
      </c>
      <c r="B183" s="103" t="s">
        <v>33</v>
      </c>
      <c r="C183" s="103" t="s">
        <v>33</v>
      </c>
      <c r="D183" s="103" t="s">
        <v>64</v>
      </c>
      <c r="E183" s="103" t="s">
        <v>9</v>
      </c>
      <c r="F183" s="103" t="s">
        <v>304</v>
      </c>
      <c r="H183" s="103" t="s">
        <v>278</v>
      </c>
      <c r="J183" s="103" t="s">
        <v>280</v>
      </c>
      <c r="L183" s="103" t="s">
        <v>281</v>
      </c>
      <c r="M183" s="103" t="s">
        <v>282</v>
      </c>
      <c r="N183" s="103" t="s">
        <v>314</v>
      </c>
      <c r="O183" s="103" t="s">
        <v>284</v>
      </c>
      <c r="P183" s="103" t="s">
        <v>355</v>
      </c>
      <c r="Q183" s="103" t="s">
        <v>356</v>
      </c>
      <c r="S183" s="103" t="s">
        <v>290</v>
      </c>
      <c r="W183" s="103" t="s">
        <v>310</v>
      </c>
    </row>
    <row r="184" spans="1:23" x14ac:dyDescent="0.25">
      <c r="A184" s="103" t="s">
        <v>52</v>
      </c>
      <c r="B184" s="103" t="s">
        <v>33</v>
      </c>
      <c r="C184" s="103" t="s">
        <v>33</v>
      </c>
      <c r="D184" s="103" t="s">
        <v>64</v>
      </c>
      <c r="E184" s="103" t="s">
        <v>59</v>
      </c>
      <c r="F184" s="103" t="s">
        <v>306</v>
      </c>
      <c r="H184" s="103" t="s">
        <v>278</v>
      </c>
      <c r="J184" s="103" t="s">
        <v>280</v>
      </c>
      <c r="L184" s="103" t="s">
        <v>281</v>
      </c>
      <c r="M184" s="103" t="s">
        <v>282</v>
      </c>
      <c r="N184" s="103" t="s">
        <v>314</v>
      </c>
      <c r="O184" s="103" t="s">
        <v>284</v>
      </c>
      <c r="P184" s="103" t="s">
        <v>358</v>
      </c>
      <c r="Q184" s="103" t="s">
        <v>356</v>
      </c>
      <c r="S184" s="103" t="s">
        <v>290</v>
      </c>
      <c r="W184" s="103" t="s">
        <v>310</v>
      </c>
    </row>
    <row r="185" spans="1:23" x14ac:dyDescent="0.25">
      <c r="A185" s="103" t="s">
        <v>52</v>
      </c>
      <c r="B185" s="103" t="s">
        <v>33</v>
      </c>
      <c r="C185" s="103" t="s">
        <v>33</v>
      </c>
      <c r="D185" s="103" t="s">
        <v>64</v>
      </c>
      <c r="E185" s="103" t="s">
        <v>60</v>
      </c>
      <c r="F185" s="103" t="s">
        <v>386</v>
      </c>
      <c r="H185" s="103" t="s">
        <v>360</v>
      </c>
      <c r="J185" s="103" t="s">
        <v>280</v>
      </c>
      <c r="L185" s="103" t="s">
        <v>281</v>
      </c>
      <c r="M185" s="103" t="s">
        <v>282</v>
      </c>
      <c r="N185" s="103" t="s">
        <v>314</v>
      </c>
      <c r="O185" s="103" t="s">
        <v>284</v>
      </c>
      <c r="P185" s="103" t="s">
        <v>355</v>
      </c>
      <c r="Q185" s="103" t="s">
        <v>356</v>
      </c>
      <c r="S185" s="103" t="s">
        <v>290</v>
      </c>
      <c r="W185" s="103" t="s">
        <v>310</v>
      </c>
    </row>
    <row r="186" spans="1:23" x14ac:dyDescent="0.25">
      <c r="A186" s="103" t="s">
        <v>52</v>
      </c>
      <c r="B186" s="103" t="s">
        <v>33</v>
      </c>
      <c r="C186" s="103" t="s">
        <v>33</v>
      </c>
      <c r="D186" s="103" t="s">
        <v>64</v>
      </c>
      <c r="E186" s="103" t="s">
        <v>61</v>
      </c>
      <c r="F186" s="103" t="s">
        <v>457</v>
      </c>
      <c r="H186" s="103" t="s">
        <v>360</v>
      </c>
      <c r="J186" s="103" t="s">
        <v>280</v>
      </c>
      <c r="L186" s="103" t="s">
        <v>281</v>
      </c>
      <c r="M186" s="103" t="s">
        <v>282</v>
      </c>
      <c r="N186" s="103" t="s">
        <v>314</v>
      </c>
      <c r="O186" s="103" t="s">
        <v>284</v>
      </c>
      <c r="P186" s="103" t="s">
        <v>358</v>
      </c>
      <c r="Q186" s="103" t="s">
        <v>356</v>
      </c>
      <c r="S186" s="103" t="s">
        <v>290</v>
      </c>
      <c r="W186" s="103" t="s">
        <v>310</v>
      </c>
    </row>
    <row r="187" spans="1:23" x14ac:dyDescent="0.25">
      <c r="A187" s="103" t="s">
        <v>52</v>
      </c>
      <c r="B187" s="103" t="s">
        <v>33</v>
      </c>
      <c r="C187" s="103" t="s">
        <v>33</v>
      </c>
      <c r="D187" s="103" t="s">
        <v>65</v>
      </c>
      <c r="E187" s="103" t="s">
        <v>9</v>
      </c>
      <c r="F187" s="103" t="s">
        <v>387</v>
      </c>
      <c r="H187" s="103" t="s">
        <v>278</v>
      </c>
      <c r="J187" s="103" t="s">
        <v>280</v>
      </c>
      <c r="L187" s="103" t="s">
        <v>281</v>
      </c>
      <c r="M187" s="103" t="s">
        <v>282</v>
      </c>
      <c r="N187" s="103" t="s">
        <v>314</v>
      </c>
      <c r="O187" s="103" t="s">
        <v>284</v>
      </c>
      <c r="P187" s="103" t="s">
        <v>355</v>
      </c>
      <c r="Q187" s="103" t="s">
        <v>356</v>
      </c>
      <c r="S187" s="103" t="s">
        <v>290</v>
      </c>
      <c r="W187" s="103" t="s">
        <v>312</v>
      </c>
    </row>
    <row r="188" spans="1:23" x14ac:dyDescent="0.25">
      <c r="A188" s="103" t="s">
        <v>52</v>
      </c>
      <c r="B188" s="103" t="s">
        <v>33</v>
      </c>
      <c r="C188" s="103" t="s">
        <v>33</v>
      </c>
      <c r="D188" s="103" t="s">
        <v>65</v>
      </c>
      <c r="E188" s="103" t="s">
        <v>59</v>
      </c>
      <c r="F188" s="103" t="s">
        <v>458</v>
      </c>
      <c r="H188" s="103" t="s">
        <v>278</v>
      </c>
      <c r="J188" s="103" t="s">
        <v>280</v>
      </c>
      <c r="L188" s="103" t="s">
        <v>281</v>
      </c>
      <c r="M188" s="103" t="s">
        <v>282</v>
      </c>
      <c r="N188" s="103" t="s">
        <v>314</v>
      </c>
      <c r="O188" s="103" t="s">
        <v>284</v>
      </c>
      <c r="P188" s="103" t="s">
        <v>358</v>
      </c>
      <c r="Q188" s="103" t="s">
        <v>356</v>
      </c>
      <c r="S188" s="103" t="s">
        <v>290</v>
      </c>
      <c r="W188" s="103" t="s">
        <v>312</v>
      </c>
    </row>
    <row r="189" spans="1:23" x14ac:dyDescent="0.25">
      <c r="A189" s="103" t="s">
        <v>52</v>
      </c>
      <c r="B189" s="103" t="s">
        <v>33</v>
      </c>
      <c r="C189" s="103" t="s">
        <v>33</v>
      </c>
      <c r="D189" s="103" t="s">
        <v>65</v>
      </c>
      <c r="E189" s="103" t="s">
        <v>60</v>
      </c>
      <c r="F189" s="103" t="s">
        <v>388</v>
      </c>
      <c r="H189" s="103" t="s">
        <v>360</v>
      </c>
      <c r="J189" s="103" t="s">
        <v>280</v>
      </c>
      <c r="L189" s="103" t="s">
        <v>281</v>
      </c>
      <c r="M189" s="103" t="s">
        <v>282</v>
      </c>
      <c r="N189" s="103" t="s">
        <v>314</v>
      </c>
      <c r="O189" s="103" t="s">
        <v>284</v>
      </c>
      <c r="P189" s="103" t="s">
        <v>355</v>
      </c>
      <c r="Q189" s="103" t="s">
        <v>356</v>
      </c>
      <c r="S189" s="103" t="s">
        <v>290</v>
      </c>
      <c r="W189" s="103" t="s">
        <v>312</v>
      </c>
    </row>
    <row r="190" spans="1:23" x14ac:dyDescent="0.25">
      <c r="A190" s="103" t="s">
        <v>52</v>
      </c>
      <c r="B190" s="103" t="s">
        <v>33</v>
      </c>
      <c r="C190" s="103" t="s">
        <v>33</v>
      </c>
      <c r="D190" s="103" t="s">
        <v>65</v>
      </c>
      <c r="E190" s="103" t="s">
        <v>61</v>
      </c>
      <c r="F190" s="103" t="s">
        <v>459</v>
      </c>
      <c r="H190" s="103" t="s">
        <v>360</v>
      </c>
      <c r="J190" s="103" t="s">
        <v>280</v>
      </c>
      <c r="L190" s="103" t="s">
        <v>281</v>
      </c>
      <c r="M190" s="103" t="s">
        <v>282</v>
      </c>
      <c r="N190" s="103" t="s">
        <v>314</v>
      </c>
      <c r="O190" s="103" t="s">
        <v>284</v>
      </c>
      <c r="P190" s="103" t="s">
        <v>358</v>
      </c>
      <c r="Q190" s="103" t="s">
        <v>356</v>
      </c>
      <c r="S190" s="103" t="s">
        <v>290</v>
      </c>
      <c r="W190" s="103" t="s">
        <v>312</v>
      </c>
    </row>
    <row r="191" spans="1:23" x14ac:dyDescent="0.25">
      <c r="A191" s="103" t="s">
        <v>52</v>
      </c>
      <c r="B191" s="103" t="s">
        <v>33</v>
      </c>
      <c r="C191" s="103" t="s">
        <v>33</v>
      </c>
      <c r="D191" s="103" t="s">
        <v>66</v>
      </c>
      <c r="E191" s="103" t="s">
        <v>9</v>
      </c>
      <c r="F191" s="103" t="s">
        <v>460</v>
      </c>
      <c r="H191" s="103" t="s">
        <v>278</v>
      </c>
      <c r="J191" s="103" t="s">
        <v>280</v>
      </c>
      <c r="L191" s="103" t="s">
        <v>455</v>
      </c>
      <c r="M191" s="103" t="s">
        <v>282</v>
      </c>
      <c r="N191" s="103" t="s">
        <v>314</v>
      </c>
      <c r="O191" s="103" t="s">
        <v>284</v>
      </c>
      <c r="P191" s="103" t="s">
        <v>355</v>
      </c>
      <c r="Q191" s="103" t="s">
        <v>356</v>
      </c>
      <c r="S191" s="103" t="s">
        <v>290</v>
      </c>
    </row>
    <row r="192" spans="1:23" x14ac:dyDescent="0.25">
      <c r="A192" s="103" t="s">
        <v>52</v>
      </c>
      <c r="B192" s="103" t="s">
        <v>33</v>
      </c>
      <c r="C192" s="103" t="s">
        <v>33</v>
      </c>
      <c r="D192" s="103" t="s">
        <v>66</v>
      </c>
      <c r="E192" s="103" t="s">
        <v>60</v>
      </c>
      <c r="F192" s="103" t="s">
        <v>461</v>
      </c>
      <c r="H192" s="103" t="s">
        <v>360</v>
      </c>
      <c r="J192" s="103" t="s">
        <v>280</v>
      </c>
      <c r="L192" s="103" t="s">
        <v>455</v>
      </c>
      <c r="M192" s="103" t="s">
        <v>282</v>
      </c>
      <c r="N192" s="103" t="s">
        <v>314</v>
      </c>
      <c r="O192" s="103" t="s">
        <v>284</v>
      </c>
      <c r="P192" s="103" t="s">
        <v>355</v>
      </c>
      <c r="Q192" s="103" t="s">
        <v>356</v>
      </c>
      <c r="S192" s="103" t="s">
        <v>290</v>
      </c>
    </row>
    <row r="193" spans="1:23" x14ac:dyDescent="0.25">
      <c r="A193" s="103" t="s">
        <v>52</v>
      </c>
      <c r="B193" s="103" t="s">
        <v>33</v>
      </c>
      <c r="C193" s="103" t="s">
        <v>33</v>
      </c>
      <c r="D193" s="103" t="s">
        <v>67</v>
      </c>
      <c r="E193" s="103" t="s">
        <v>9</v>
      </c>
      <c r="F193" s="103" t="s">
        <v>395</v>
      </c>
      <c r="H193" s="103" t="s">
        <v>278</v>
      </c>
      <c r="J193" s="103" t="s">
        <v>280</v>
      </c>
      <c r="L193" s="103" t="s">
        <v>281</v>
      </c>
      <c r="M193" s="103" t="s">
        <v>282</v>
      </c>
      <c r="N193" s="103" t="s">
        <v>327</v>
      </c>
      <c r="O193" s="103" t="s">
        <v>284</v>
      </c>
      <c r="P193" s="103" t="s">
        <v>355</v>
      </c>
      <c r="Q193" s="103" t="s">
        <v>356</v>
      </c>
      <c r="S193" s="103" t="s">
        <v>290</v>
      </c>
      <c r="W193" s="103" t="s">
        <v>279</v>
      </c>
    </row>
    <row r="194" spans="1:23" x14ac:dyDescent="0.25">
      <c r="A194" s="103" t="s">
        <v>52</v>
      </c>
      <c r="B194" s="103" t="s">
        <v>33</v>
      </c>
      <c r="C194" s="103" t="s">
        <v>33</v>
      </c>
      <c r="D194" s="103" t="s">
        <v>67</v>
      </c>
      <c r="E194" s="103" t="s">
        <v>59</v>
      </c>
      <c r="F194" s="103" t="s">
        <v>396</v>
      </c>
      <c r="H194" s="103" t="s">
        <v>278</v>
      </c>
      <c r="J194" s="103" t="s">
        <v>280</v>
      </c>
      <c r="L194" s="103" t="s">
        <v>281</v>
      </c>
      <c r="M194" s="103" t="s">
        <v>282</v>
      </c>
      <c r="N194" s="103" t="s">
        <v>327</v>
      </c>
      <c r="O194" s="103" t="s">
        <v>284</v>
      </c>
      <c r="P194" s="103" t="s">
        <v>358</v>
      </c>
      <c r="Q194" s="103" t="s">
        <v>356</v>
      </c>
      <c r="S194" s="103" t="s">
        <v>290</v>
      </c>
      <c r="W194" s="103" t="s">
        <v>279</v>
      </c>
    </row>
    <row r="195" spans="1:23" x14ac:dyDescent="0.25">
      <c r="A195" s="103" t="s">
        <v>52</v>
      </c>
      <c r="B195" s="103" t="s">
        <v>33</v>
      </c>
      <c r="C195" s="103" t="s">
        <v>33</v>
      </c>
      <c r="D195" s="103" t="s">
        <v>67</v>
      </c>
      <c r="E195" s="103" t="s">
        <v>60</v>
      </c>
      <c r="F195" s="103" t="s">
        <v>397</v>
      </c>
      <c r="H195" s="103" t="s">
        <v>360</v>
      </c>
      <c r="J195" s="103" t="s">
        <v>280</v>
      </c>
      <c r="L195" s="103" t="s">
        <v>281</v>
      </c>
      <c r="M195" s="103" t="s">
        <v>282</v>
      </c>
      <c r="N195" s="103" t="s">
        <v>327</v>
      </c>
      <c r="O195" s="103" t="s">
        <v>284</v>
      </c>
      <c r="P195" s="103" t="s">
        <v>355</v>
      </c>
      <c r="Q195" s="103" t="s">
        <v>356</v>
      </c>
      <c r="S195" s="103" t="s">
        <v>290</v>
      </c>
      <c r="W195" s="103" t="s">
        <v>279</v>
      </c>
    </row>
    <row r="196" spans="1:23" x14ac:dyDescent="0.25">
      <c r="A196" s="103" t="s">
        <v>52</v>
      </c>
      <c r="B196" s="103" t="s">
        <v>33</v>
      </c>
      <c r="C196" s="103" t="s">
        <v>33</v>
      </c>
      <c r="D196" s="103" t="s">
        <v>67</v>
      </c>
      <c r="E196" s="103" t="s">
        <v>61</v>
      </c>
      <c r="F196" s="103" t="s">
        <v>398</v>
      </c>
      <c r="H196" s="103" t="s">
        <v>360</v>
      </c>
      <c r="J196" s="103" t="s">
        <v>280</v>
      </c>
      <c r="L196" s="103" t="s">
        <v>281</v>
      </c>
      <c r="M196" s="103" t="s">
        <v>282</v>
      </c>
      <c r="N196" s="103" t="s">
        <v>327</v>
      </c>
      <c r="O196" s="103" t="s">
        <v>284</v>
      </c>
      <c r="P196" s="103" t="s">
        <v>358</v>
      </c>
      <c r="Q196" s="103" t="s">
        <v>356</v>
      </c>
      <c r="S196" s="103" t="s">
        <v>290</v>
      </c>
      <c r="W196" s="103" t="s">
        <v>279</v>
      </c>
    </row>
    <row r="197" spans="1:23" x14ac:dyDescent="0.25">
      <c r="A197" s="103" t="s">
        <v>52</v>
      </c>
      <c r="B197" s="103" t="s">
        <v>33</v>
      </c>
      <c r="C197" s="103" t="s">
        <v>33</v>
      </c>
      <c r="D197" s="103" t="s">
        <v>68</v>
      </c>
      <c r="E197" s="103" t="s">
        <v>9</v>
      </c>
      <c r="F197" s="103" t="s">
        <v>399</v>
      </c>
      <c r="H197" s="103" t="s">
        <v>278</v>
      </c>
      <c r="J197" s="103" t="s">
        <v>280</v>
      </c>
      <c r="L197" s="103" t="s">
        <v>281</v>
      </c>
      <c r="M197" s="103" t="s">
        <v>282</v>
      </c>
      <c r="N197" s="103" t="s">
        <v>327</v>
      </c>
      <c r="O197" s="103" t="s">
        <v>284</v>
      </c>
      <c r="P197" s="103" t="s">
        <v>355</v>
      </c>
      <c r="Q197" s="103" t="s">
        <v>356</v>
      </c>
      <c r="S197" s="103" t="s">
        <v>290</v>
      </c>
      <c r="W197" s="103" t="s">
        <v>310</v>
      </c>
    </row>
    <row r="198" spans="1:23" x14ac:dyDescent="0.25">
      <c r="A198" s="103" t="s">
        <v>52</v>
      </c>
      <c r="B198" s="103" t="s">
        <v>33</v>
      </c>
      <c r="C198" s="103" t="s">
        <v>33</v>
      </c>
      <c r="D198" s="103" t="s">
        <v>68</v>
      </c>
      <c r="E198" s="103" t="s">
        <v>59</v>
      </c>
      <c r="F198" s="103" t="s">
        <v>400</v>
      </c>
      <c r="H198" s="103" t="s">
        <v>278</v>
      </c>
      <c r="J198" s="103" t="s">
        <v>280</v>
      </c>
      <c r="L198" s="103" t="s">
        <v>281</v>
      </c>
      <c r="M198" s="103" t="s">
        <v>282</v>
      </c>
      <c r="N198" s="103" t="s">
        <v>327</v>
      </c>
      <c r="O198" s="103" t="s">
        <v>284</v>
      </c>
      <c r="P198" s="103" t="s">
        <v>358</v>
      </c>
      <c r="Q198" s="103" t="s">
        <v>356</v>
      </c>
      <c r="S198" s="103" t="s">
        <v>290</v>
      </c>
      <c r="W198" s="103" t="s">
        <v>310</v>
      </c>
    </row>
    <row r="199" spans="1:23" x14ac:dyDescent="0.25">
      <c r="A199" s="103" t="s">
        <v>52</v>
      </c>
      <c r="B199" s="103" t="s">
        <v>33</v>
      </c>
      <c r="C199" s="103" t="s">
        <v>33</v>
      </c>
      <c r="D199" s="103" t="s">
        <v>68</v>
      </c>
      <c r="E199" s="103" t="s">
        <v>60</v>
      </c>
      <c r="F199" s="103" t="s">
        <v>401</v>
      </c>
      <c r="H199" s="103" t="s">
        <v>360</v>
      </c>
      <c r="J199" s="103" t="s">
        <v>280</v>
      </c>
      <c r="L199" s="103" t="s">
        <v>281</v>
      </c>
      <c r="M199" s="103" t="s">
        <v>282</v>
      </c>
      <c r="N199" s="103" t="s">
        <v>327</v>
      </c>
      <c r="O199" s="103" t="s">
        <v>284</v>
      </c>
      <c r="P199" s="103" t="s">
        <v>355</v>
      </c>
      <c r="Q199" s="103" t="s">
        <v>356</v>
      </c>
      <c r="S199" s="103" t="s">
        <v>290</v>
      </c>
      <c r="W199" s="103" t="s">
        <v>310</v>
      </c>
    </row>
    <row r="200" spans="1:23" x14ac:dyDescent="0.25">
      <c r="A200" s="103" t="s">
        <v>52</v>
      </c>
      <c r="B200" s="103" t="s">
        <v>33</v>
      </c>
      <c r="C200" s="103" t="s">
        <v>33</v>
      </c>
      <c r="D200" s="103" t="s">
        <v>68</v>
      </c>
      <c r="E200" s="103" t="s">
        <v>61</v>
      </c>
      <c r="F200" s="103" t="s">
        <v>402</v>
      </c>
      <c r="H200" s="103" t="s">
        <v>360</v>
      </c>
      <c r="J200" s="103" t="s">
        <v>280</v>
      </c>
      <c r="L200" s="103" t="s">
        <v>281</v>
      </c>
      <c r="M200" s="103" t="s">
        <v>282</v>
      </c>
      <c r="N200" s="103" t="s">
        <v>327</v>
      </c>
      <c r="O200" s="103" t="s">
        <v>284</v>
      </c>
      <c r="P200" s="103" t="s">
        <v>358</v>
      </c>
      <c r="Q200" s="103" t="s">
        <v>356</v>
      </c>
      <c r="S200" s="103" t="s">
        <v>290</v>
      </c>
      <c r="W200" s="103" t="s">
        <v>310</v>
      </c>
    </row>
    <row r="201" spans="1:23" x14ac:dyDescent="0.25">
      <c r="A201" s="103" t="s">
        <v>52</v>
      </c>
      <c r="B201" s="103" t="s">
        <v>33</v>
      </c>
      <c r="C201" s="103" t="s">
        <v>33</v>
      </c>
      <c r="D201" s="103" t="s">
        <v>69</v>
      </c>
      <c r="E201" s="103" t="s">
        <v>9</v>
      </c>
      <c r="F201" s="103" t="s">
        <v>403</v>
      </c>
      <c r="H201" s="103" t="s">
        <v>278</v>
      </c>
      <c r="J201" s="103" t="s">
        <v>280</v>
      </c>
      <c r="L201" s="103" t="s">
        <v>281</v>
      </c>
      <c r="M201" s="103" t="s">
        <v>282</v>
      </c>
      <c r="N201" s="103" t="s">
        <v>327</v>
      </c>
      <c r="O201" s="103" t="s">
        <v>284</v>
      </c>
      <c r="P201" s="103" t="s">
        <v>355</v>
      </c>
      <c r="Q201" s="103" t="s">
        <v>356</v>
      </c>
      <c r="S201" s="103" t="s">
        <v>290</v>
      </c>
      <c r="W201" s="103" t="s">
        <v>312</v>
      </c>
    </row>
    <row r="202" spans="1:23" x14ac:dyDescent="0.25">
      <c r="A202" s="103" t="s">
        <v>52</v>
      </c>
      <c r="B202" s="103" t="s">
        <v>33</v>
      </c>
      <c r="C202" s="103" t="s">
        <v>33</v>
      </c>
      <c r="D202" s="103" t="s">
        <v>69</v>
      </c>
      <c r="E202" s="103" t="s">
        <v>59</v>
      </c>
      <c r="F202" s="103" t="s">
        <v>313</v>
      </c>
      <c r="H202" s="103" t="s">
        <v>278</v>
      </c>
      <c r="J202" s="103" t="s">
        <v>280</v>
      </c>
      <c r="L202" s="103" t="s">
        <v>281</v>
      </c>
      <c r="M202" s="103" t="s">
        <v>282</v>
      </c>
      <c r="N202" s="103" t="s">
        <v>327</v>
      </c>
      <c r="O202" s="103" t="s">
        <v>284</v>
      </c>
      <c r="P202" s="103" t="s">
        <v>358</v>
      </c>
      <c r="Q202" s="103" t="s">
        <v>356</v>
      </c>
      <c r="S202" s="103" t="s">
        <v>290</v>
      </c>
      <c r="W202" s="103" t="s">
        <v>312</v>
      </c>
    </row>
    <row r="203" spans="1:23" x14ac:dyDescent="0.25">
      <c r="A203" s="103" t="s">
        <v>52</v>
      </c>
      <c r="B203" s="103" t="s">
        <v>33</v>
      </c>
      <c r="C203" s="103" t="s">
        <v>33</v>
      </c>
      <c r="D203" s="103" t="s">
        <v>69</v>
      </c>
      <c r="E203" s="103" t="s">
        <v>60</v>
      </c>
      <c r="F203" s="103" t="s">
        <v>404</v>
      </c>
      <c r="H203" s="103" t="s">
        <v>360</v>
      </c>
      <c r="J203" s="103" t="s">
        <v>280</v>
      </c>
      <c r="L203" s="103" t="s">
        <v>281</v>
      </c>
      <c r="M203" s="103" t="s">
        <v>282</v>
      </c>
      <c r="N203" s="103" t="s">
        <v>327</v>
      </c>
      <c r="O203" s="103" t="s">
        <v>284</v>
      </c>
      <c r="P203" s="103" t="s">
        <v>355</v>
      </c>
      <c r="Q203" s="103" t="s">
        <v>356</v>
      </c>
      <c r="S203" s="103" t="s">
        <v>290</v>
      </c>
      <c r="W203" s="103" t="s">
        <v>312</v>
      </c>
    </row>
    <row r="204" spans="1:23" x14ac:dyDescent="0.25">
      <c r="A204" s="103" t="s">
        <v>52</v>
      </c>
      <c r="B204" s="103" t="s">
        <v>33</v>
      </c>
      <c r="C204" s="103" t="s">
        <v>33</v>
      </c>
      <c r="D204" s="103" t="s">
        <v>69</v>
      </c>
      <c r="E204" s="103" t="s">
        <v>61</v>
      </c>
      <c r="F204" s="103" t="s">
        <v>405</v>
      </c>
      <c r="H204" s="103" t="s">
        <v>360</v>
      </c>
      <c r="J204" s="103" t="s">
        <v>280</v>
      </c>
      <c r="L204" s="103" t="s">
        <v>281</v>
      </c>
      <c r="M204" s="103" t="s">
        <v>282</v>
      </c>
      <c r="N204" s="103" t="s">
        <v>327</v>
      </c>
      <c r="O204" s="103" t="s">
        <v>284</v>
      </c>
      <c r="P204" s="103" t="s">
        <v>358</v>
      </c>
      <c r="Q204" s="103" t="s">
        <v>356</v>
      </c>
      <c r="S204" s="103" t="s">
        <v>290</v>
      </c>
      <c r="W204" s="103" t="s">
        <v>312</v>
      </c>
    </row>
    <row r="205" spans="1:23" x14ac:dyDescent="0.25">
      <c r="A205" s="103" t="s">
        <v>52</v>
      </c>
      <c r="B205" s="103" t="s">
        <v>33</v>
      </c>
      <c r="C205" s="103" t="s">
        <v>33</v>
      </c>
      <c r="D205" s="103" t="s">
        <v>70</v>
      </c>
      <c r="E205" s="103" t="s">
        <v>9</v>
      </c>
      <c r="F205" s="103" t="s">
        <v>413</v>
      </c>
      <c r="H205" s="103" t="s">
        <v>278</v>
      </c>
      <c r="J205" s="103" t="s">
        <v>280</v>
      </c>
      <c r="L205" s="103" t="s">
        <v>281</v>
      </c>
      <c r="M205" s="103" t="s">
        <v>334</v>
      </c>
      <c r="N205" s="103" t="s">
        <v>338</v>
      </c>
      <c r="O205" s="103" t="s">
        <v>284</v>
      </c>
      <c r="P205" s="103" t="s">
        <v>355</v>
      </c>
      <c r="Q205" s="103" t="s">
        <v>356</v>
      </c>
      <c r="S205" s="103" t="s">
        <v>290</v>
      </c>
      <c r="T205" s="103" t="s">
        <v>279</v>
      </c>
    </row>
    <row r="206" spans="1:23" x14ac:dyDescent="0.25">
      <c r="A206" s="103" t="s">
        <v>52</v>
      </c>
      <c r="B206" s="103" t="s">
        <v>33</v>
      </c>
      <c r="C206" s="103" t="s">
        <v>33</v>
      </c>
      <c r="D206" s="103" t="s">
        <v>70</v>
      </c>
      <c r="E206" s="103" t="s">
        <v>60</v>
      </c>
      <c r="F206" s="103" t="s">
        <v>414</v>
      </c>
      <c r="H206" s="103" t="s">
        <v>360</v>
      </c>
      <c r="J206" s="103" t="s">
        <v>280</v>
      </c>
      <c r="L206" s="103" t="s">
        <v>281</v>
      </c>
      <c r="M206" s="103" t="s">
        <v>334</v>
      </c>
      <c r="N206" s="103" t="s">
        <v>338</v>
      </c>
      <c r="O206" s="103" t="s">
        <v>284</v>
      </c>
      <c r="P206" s="103" t="s">
        <v>355</v>
      </c>
      <c r="Q206" s="103" t="s">
        <v>356</v>
      </c>
      <c r="S206" s="103" t="s">
        <v>290</v>
      </c>
      <c r="T206" s="103" t="s">
        <v>279</v>
      </c>
    </row>
    <row r="207" spans="1:23" x14ac:dyDescent="0.25">
      <c r="A207" s="103" t="s">
        <v>52</v>
      </c>
      <c r="B207" s="103" t="s">
        <v>33</v>
      </c>
      <c r="C207" s="103" t="s">
        <v>33</v>
      </c>
      <c r="D207" s="103" t="s">
        <v>71</v>
      </c>
      <c r="E207" s="103" t="s">
        <v>9</v>
      </c>
      <c r="F207" s="103" t="s">
        <v>320</v>
      </c>
      <c r="H207" s="103" t="s">
        <v>278</v>
      </c>
      <c r="J207" s="103" t="s">
        <v>280</v>
      </c>
      <c r="L207" s="103" t="s">
        <v>281</v>
      </c>
      <c r="M207" s="103" t="s">
        <v>334</v>
      </c>
      <c r="N207" s="103" t="s">
        <v>338</v>
      </c>
      <c r="O207" s="103" t="s">
        <v>284</v>
      </c>
      <c r="P207" s="103" t="s">
        <v>355</v>
      </c>
      <c r="Q207" s="103" t="s">
        <v>356</v>
      </c>
      <c r="S207" s="103" t="s">
        <v>290</v>
      </c>
      <c r="T207" s="103" t="s">
        <v>448</v>
      </c>
    </row>
    <row r="208" spans="1:23" x14ac:dyDescent="0.25">
      <c r="A208" s="103" t="s">
        <v>52</v>
      </c>
      <c r="B208" s="103" t="s">
        <v>33</v>
      </c>
      <c r="C208" s="103" t="s">
        <v>33</v>
      </c>
      <c r="D208" s="103" t="s">
        <v>71</v>
      </c>
      <c r="E208" s="103" t="s">
        <v>60</v>
      </c>
      <c r="F208" s="103" t="s">
        <v>415</v>
      </c>
      <c r="H208" s="103" t="s">
        <v>360</v>
      </c>
      <c r="J208" s="103" t="s">
        <v>280</v>
      </c>
      <c r="L208" s="103" t="s">
        <v>281</v>
      </c>
      <c r="M208" s="103" t="s">
        <v>334</v>
      </c>
      <c r="N208" s="103" t="s">
        <v>338</v>
      </c>
      <c r="O208" s="103" t="s">
        <v>284</v>
      </c>
      <c r="P208" s="103" t="s">
        <v>355</v>
      </c>
      <c r="Q208" s="103" t="s">
        <v>356</v>
      </c>
      <c r="S208" s="103" t="s">
        <v>290</v>
      </c>
      <c r="T208" s="103" t="s">
        <v>448</v>
      </c>
    </row>
    <row r="209" spans="1:23" x14ac:dyDescent="0.25">
      <c r="A209" s="103" t="s">
        <v>52</v>
      </c>
      <c r="B209" s="103" t="s">
        <v>33</v>
      </c>
      <c r="C209" s="103" t="s">
        <v>33</v>
      </c>
      <c r="D209" s="103" t="s">
        <v>72</v>
      </c>
      <c r="E209" s="103" t="s">
        <v>9</v>
      </c>
      <c r="F209" s="103" t="s">
        <v>416</v>
      </c>
      <c r="H209" s="103" t="s">
        <v>278</v>
      </c>
      <c r="J209" s="103" t="s">
        <v>280</v>
      </c>
      <c r="L209" s="103" t="s">
        <v>281</v>
      </c>
      <c r="M209" s="103" t="s">
        <v>334</v>
      </c>
      <c r="N209" s="103" t="s">
        <v>338</v>
      </c>
      <c r="O209" s="103" t="s">
        <v>284</v>
      </c>
      <c r="P209" s="103" t="s">
        <v>355</v>
      </c>
      <c r="Q209" s="103" t="s">
        <v>356</v>
      </c>
      <c r="S209" s="103" t="s">
        <v>290</v>
      </c>
      <c r="T209" s="103" t="s">
        <v>299</v>
      </c>
    </row>
    <row r="210" spans="1:23" x14ac:dyDescent="0.25">
      <c r="A210" s="103" t="s">
        <v>52</v>
      </c>
      <c r="B210" s="103" t="s">
        <v>33</v>
      </c>
      <c r="C210" s="103" t="s">
        <v>33</v>
      </c>
      <c r="D210" s="103" t="s">
        <v>72</v>
      </c>
      <c r="E210" s="103" t="s">
        <v>60</v>
      </c>
      <c r="F210" s="103" t="s">
        <v>417</v>
      </c>
      <c r="H210" s="103" t="s">
        <v>360</v>
      </c>
      <c r="J210" s="103" t="s">
        <v>280</v>
      </c>
      <c r="L210" s="103" t="s">
        <v>281</v>
      </c>
      <c r="M210" s="103" t="s">
        <v>334</v>
      </c>
      <c r="N210" s="103" t="s">
        <v>338</v>
      </c>
      <c r="O210" s="103" t="s">
        <v>284</v>
      </c>
      <c r="P210" s="103" t="s">
        <v>355</v>
      </c>
      <c r="Q210" s="103" t="s">
        <v>356</v>
      </c>
      <c r="S210" s="103" t="s">
        <v>290</v>
      </c>
      <c r="T210" s="103" t="s">
        <v>299</v>
      </c>
    </row>
    <row r="211" spans="1:23" x14ac:dyDescent="0.25">
      <c r="A211" s="103" t="s">
        <v>52</v>
      </c>
      <c r="B211" s="103" t="s">
        <v>33</v>
      </c>
      <c r="C211" s="103" t="s">
        <v>33</v>
      </c>
      <c r="D211" s="103" t="s">
        <v>73</v>
      </c>
      <c r="E211" s="103" t="s">
        <v>9</v>
      </c>
      <c r="F211" s="103" t="s">
        <v>462</v>
      </c>
      <c r="H211" s="103" t="s">
        <v>278</v>
      </c>
      <c r="J211" s="103" t="s">
        <v>280</v>
      </c>
      <c r="L211" s="103" t="s">
        <v>281</v>
      </c>
      <c r="M211" s="103" t="s">
        <v>334</v>
      </c>
      <c r="N211" s="103" t="s">
        <v>350</v>
      </c>
      <c r="O211" s="103" t="s">
        <v>284</v>
      </c>
      <c r="P211" s="103" t="s">
        <v>355</v>
      </c>
      <c r="Q211" s="103" t="s">
        <v>356</v>
      </c>
      <c r="S211" s="103" t="s">
        <v>290</v>
      </c>
    </row>
    <row r="212" spans="1:23" x14ac:dyDescent="0.25">
      <c r="A212" s="103" t="s">
        <v>52</v>
      </c>
      <c r="B212" s="103" t="s">
        <v>33</v>
      </c>
      <c r="C212" s="103" t="s">
        <v>33</v>
      </c>
      <c r="D212" s="103" t="s">
        <v>73</v>
      </c>
      <c r="E212" s="103" t="s">
        <v>60</v>
      </c>
      <c r="F212" s="103" t="s">
        <v>463</v>
      </c>
      <c r="H212" s="103" t="s">
        <v>360</v>
      </c>
      <c r="J212" s="103" t="s">
        <v>280</v>
      </c>
      <c r="L212" s="103" t="s">
        <v>281</v>
      </c>
      <c r="M212" s="103" t="s">
        <v>334</v>
      </c>
      <c r="N212" s="103" t="s">
        <v>350</v>
      </c>
      <c r="O212" s="103" t="s">
        <v>284</v>
      </c>
      <c r="P212" s="103" t="s">
        <v>355</v>
      </c>
      <c r="Q212" s="103" t="s">
        <v>356</v>
      </c>
      <c r="S212" s="103" t="s">
        <v>290</v>
      </c>
    </row>
    <row r="213" spans="1:23" x14ac:dyDescent="0.25">
      <c r="A213" s="103" t="s">
        <v>52</v>
      </c>
      <c r="B213" s="103" t="s">
        <v>33</v>
      </c>
      <c r="C213" s="103" t="s">
        <v>33</v>
      </c>
      <c r="D213" s="103" t="s">
        <v>74</v>
      </c>
      <c r="E213" s="103" t="s">
        <v>9</v>
      </c>
      <c r="F213" s="103" t="s">
        <v>326</v>
      </c>
      <c r="H213" s="103" t="s">
        <v>278</v>
      </c>
      <c r="J213" s="103" t="s">
        <v>280</v>
      </c>
      <c r="L213" s="103" t="s">
        <v>281</v>
      </c>
      <c r="M213" s="103" t="s">
        <v>334</v>
      </c>
      <c r="N213" s="103" t="s">
        <v>353</v>
      </c>
      <c r="O213" s="103" t="s">
        <v>284</v>
      </c>
      <c r="P213" s="103" t="s">
        <v>355</v>
      </c>
      <c r="Q213" s="103" t="s">
        <v>356</v>
      </c>
      <c r="S213" s="103" t="s">
        <v>290</v>
      </c>
      <c r="T213" s="103" t="s">
        <v>299</v>
      </c>
    </row>
    <row r="214" spans="1:23" x14ac:dyDescent="0.25">
      <c r="A214" s="103" t="s">
        <v>52</v>
      </c>
      <c r="B214" s="103" t="s">
        <v>33</v>
      </c>
      <c r="C214" s="103" t="s">
        <v>33</v>
      </c>
      <c r="D214" s="103" t="s">
        <v>74</v>
      </c>
      <c r="E214" s="103" t="s">
        <v>60</v>
      </c>
      <c r="F214" s="103" t="s">
        <v>420</v>
      </c>
      <c r="H214" s="103" t="s">
        <v>360</v>
      </c>
      <c r="J214" s="103" t="s">
        <v>280</v>
      </c>
      <c r="L214" s="103" t="s">
        <v>281</v>
      </c>
      <c r="M214" s="103" t="s">
        <v>334</v>
      </c>
      <c r="N214" s="103" t="s">
        <v>353</v>
      </c>
      <c r="O214" s="103" t="s">
        <v>284</v>
      </c>
      <c r="P214" s="103" t="s">
        <v>355</v>
      </c>
      <c r="Q214" s="103" t="s">
        <v>356</v>
      </c>
      <c r="S214" s="103" t="s">
        <v>290</v>
      </c>
      <c r="T214" s="103" t="s">
        <v>299</v>
      </c>
    </row>
    <row r="215" spans="1:23" x14ac:dyDescent="0.25">
      <c r="A215" s="103" t="s">
        <v>55</v>
      </c>
      <c r="B215" s="103" t="s">
        <v>33</v>
      </c>
      <c r="C215" s="103" t="s">
        <v>33</v>
      </c>
      <c r="D215" s="103" t="s">
        <v>9</v>
      </c>
      <c r="E215" s="103" t="s">
        <v>9</v>
      </c>
      <c r="F215" s="103" t="s">
        <v>464</v>
      </c>
      <c r="H215" s="103" t="s">
        <v>278</v>
      </c>
      <c r="J215" s="103" t="s">
        <v>280</v>
      </c>
      <c r="K215" s="103" t="s">
        <v>465</v>
      </c>
      <c r="L215" s="103" t="s">
        <v>281</v>
      </c>
      <c r="M215" s="103" t="s">
        <v>282</v>
      </c>
      <c r="N215" s="103" t="s">
        <v>327</v>
      </c>
      <c r="O215" s="103" t="s">
        <v>284</v>
      </c>
      <c r="P215" s="103" t="s">
        <v>355</v>
      </c>
      <c r="Q215" s="103" t="s">
        <v>356</v>
      </c>
      <c r="R215" s="103" t="s">
        <v>357</v>
      </c>
      <c r="S215" s="103" t="s">
        <v>287</v>
      </c>
      <c r="W215" s="103" t="s">
        <v>344</v>
      </c>
    </row>
    <row r="216" spans="1:23" x14ac:dyDescent="0.25">
      <c r="A216" s="103" t="s">
        <v>55</v>
      </c>
      <c r="B216" s="103" t="s">
        <v>33</v>
      </c>
      <c r="C216" s="103" t="s">
        <v>33</v>
      </c>
      <c r="D216" s="103" t="s">
        <v>9</v>
      </c>
      <c r="E216" s="103" t="s">
        <v>59</v>
      </c>
      <c r="F216" s="103" t="s">
        <v>466</v>
      </c>
      <c r="H216" s="103" t="s">
        <v>360</v>
      </c>
      <c r="J216" s="103" t="s">
        <v>280</v>
      </c>
      <c r="K216" s="103" t="s">
        <v>465</v>
      </c>
      <c r="M216" s="103" t="s">
        <v>282</v>
      </c>
      <c r="N216" s="103" t="s">
        <v>327</v>
      </c>
      <c r="O216" s="103" t="s">
        <v>284</v>
      </c>
      <c r="P216" s="103" t="s">
        <v>355</v>
      </c>
      <c r="Q216" s="103" t="s">
        <v>356</v>
      </c>
      <c r="R216" s="103" t="s">
        <v>357</v>
      </c>
      <c r="S216" s="103" t="s">
        <v>287</v>
      </c>
      <c r="W216" s="103" t="s">
        <v>344</v>
      </c>
    </row>
    <row r="217" spans="1:23" x14ac:dyDescent="0.25">
      <c r="A217" s="103" t="s">
        <v>55</v>
      </c>
      <c r="B217" s="103" t="s">
        <v>33</v>
      </c>
      <c r="C217" s="103" t="s">
        <v>33</v>
      </c>
      <c r="D217" s="103" t="s">
        <v>59</v>
      </c>
      <c r="E217" s="103" t="s">
        <v>9</v>
      </c>
      <c r="F217" s="103" t="s">
        <v>277</v>
      </c>
      <c r="H217" s="103" t="s">
        <v>278</v>
      </c>
      <c r="J217" s="103" t="s">
        <v>280</v>
      </c>
      <c r="K217" s="103" t="s">
        <v>465</v>
      </c>
      <c r="L217" s="103" t="s">
        <v>281</v>
      </c>
      <c r="M217" s="103" t="s">
        <v>282</v>
      </c>
      <c r="N217" s="103" t="s">
        <v>327</v>
      </c>
      <c r="O217" s="103" t="s">
        <v>284</v>
      </c>
      <c r="P217" s="103" t="s">
        <v>355</v>
      </c>
      <c r="Q217" s="103" t="s">
        <v>356</v>
      </c>
      <c r="R217" s="103" t="s">
        <v>357</v>
      </c>
      <c r="S217" s="103" t="s">
        <v>287</v>
      </c>
      <c r="W217" s="103" t="s">
        <v>363</v>
      </c>
    </row>
    <row r="218" spans="1:23" x14ac:dyDescent="0.25">
      <c r="A218" s="103" t="s">
        <v>55</v>
      </c>
      <c r="B218" s="103" t="s">
        <v>33</v>
      </c>
      <c r="C218" s="103" t="s">
        <v>33</v>
      </c>
      <c r="D218" s="103" t="s">
        <v>59</v>
      </c>
      <c r="E218" s="103" t="s">
        <v>59</v>
      </c>
      <c r="F218" s="103" t="s">
        <v>289</v>
      </c>
      <c r="H218" s="103" t="s">
        <v>360</v>
      </c>
      <c r="J218" s="103" t="s">
        <v>280</v>
      </c>
      <c r="K218" s="103" t="s">
        <v>465</v>
      </c>
      <c r="M218" s="103" t="s">
        <v>282</v>
      </c>
      <c r="N218" s="103" t="s">
        <v>327</v>
      </c>
      <c r="O218" s="103" t="s">
        <v>284</v>
      </c>
      <c r="P218" s="103" t="s">
        <v>355</v>
      </c>
      <c r="Q218" s="103" t="s">
        <v>356</v>
      </c>
      <c r="R218" s="103" t="s">
        <v>357</v>
      </c>
      <c r="S218" s="103" t="s">
        <v>287</v>
      </c>
      <c r="W218" s="103" t="s">
        <v>363</v>
      </c>
    </row>
    <row r="219" spans="1:23" x14ac:dyDescent="0.25">
      <c r="A219" s="103" t="s">
        <v>55</v>
      </c>
      <c r="B219" s="103" t="s">
        <v>33</v>
      </c>
      <c r="C219" s="103" t="s">
        <v>33</v>
      </c>
      <c r="D219" s="103" t="s">
        <v>60</v>
      </c>
      <c r="E219" s="103" t="s">
        <v>9</v>
      </c>
      <c r="F219" s="103" t="s">
        <v>362</v>
      </c>
      <c r="H219" s="103" t="s">
        <v>278</v>
      </c>
      <c r="J219" s="103" t="s">
        <v>280</v>
      </c>
      <c r="K219" s="103" t="s">
        <v>465</v>
      </c>
      <c r="L219" s="103" t="s">
        <v>281</v>
      </c>
      <c r="M219" s="103" t="s">
        <v>282</v>
      </c>
      <c r="N219" s="103" t="s">
        <v>327</v>
      </c>
      <c r="O219" s="103" t="s">
        <v>284</v>
      </c>
      <c r="P219" s="103" t="s">
        <v>355</v>
      </c>
      <c r="Q219" s="103" t="s">
        <v>356</v>
      </c>
      <c r="R219" s="103" t="s">
        <v>357</v>
      </c>
      <c r="S219" s="103" t="s">
        <v>287</v>
      </c>
      <c r="W219" s="103" t="s">
        <v>367</v>
      </c>
    </row>
    <row r="220" spans="1:23" x14ac:dyDescent="0.25">
      <c r="A220" s="103" t="s">
        <v>55</v>
      </c>
      <c r="B220" s="103" t="s">
        <v>33</v>
      </c>
      <c r="C220" s="103" t="s">
        <v>33</v>
      </c>
      <c r="D220" s="103" t="s">
        <v>60</v>
      </c>
      <c r="E220" s="103" t="s">
        <v>59</v>
      </c>
      <c r="F220" s="103" t="s">
        <v>364</v>
      </c>
      <c r="H220" s="103" t="s">
        <v>360</v>
      </c>
      <c r="J220" s="103" t="s">
        <v>280</v>
      </c>
      <c r="K220" s="103" t="s">
        <v>465</v>
      </c>
      <c r="M220" s="103" t="s">
        <v>282</v>
      </c>
      <c r="N220" s="103" t="s">
        <v>327</v>
      </c>
      <c r="O220" s="103" t="s">
        <v>284</v>
      </c>
      <c r="P220" s="103" t="s">
        <v>355</v>
      </c>
      <c r="Q220" s="103" t="s">
        <v>356</v>
      </c>
      <c r="R220" s="103" t="s">
        <v>357</v>
      </c>
      <c r="S220" s="103" t="s">
        <v>287</v>
      </c>
      <c r="W220" s="103" t="s">
        <v>367</v>
      </c>
    </row>
    <row r="221" spans="1:23" x14ac:dyDescent="0.25">
      <c r="A221" s="103" t="s">
        <v>55</v>
      </c>
      <c r="B221" s="103" t="s">
        <v>33</v>
      </c>
      <c r="C221" s="103" t="s">
        <v>33</v>
      </c>
      <c r="D221" s="103" t="s">
        <v>61</v>
      </c>
      <c r="E221" s="103" t="s">
        <v>9</v>
      </c>
      <c r="F221" s="103" t="s">
        <v>291</v>
      </c>
      <c r="H221" s="103" t="s">
        <v>278</v>
      </c>
      <c r="J221" s="103" t="s">
        <v>280</v>
      </c>
      <c r="K221" s="103" t="s">
        <v>465</v>
      </c>
      <c r="L221" s="103" t="s">
        <v>281</v>
      </c>
      <c r="M221" s="103" t="s">
        <v>282</v>
      </c>
      <c r="N221" s="103" t="s">
        <v>327</v>
      </c>
      <c r="O221" s="103" t="s">
        <v>284</v>
      </c>
      <c r="P221" s="103" t="s">
        <v>355</v>
      </c>
      <c r="Q221" s="103" t="s">
        <v>356</v>
      </c>
      <c r="R221" s="103" t="s">
        <v>357</v>
      </c>
      <c r="S221" s="103" t="s">
        <v>287</v>
      </c>
      <c r="W221" s="103" t="s">
        <v>370</v>
      </c>
    </row>
    <row r="222" spans="1:23" x14ac:dyDescent="0.25">
      <c r="A222" s="103" t="s">
        <v>55</v>
      </c>
      <c r="B222" s="103" t="s">
        <v>33</v>
      </c>
      <c r="C222" s="103" t="s">
        <v>33</v>
      </c>
      <c r="D222" s="103" t="s">
        <v>61</v>
      </c>
      <c r="E222" s="103" t="s">
        <v>59</v>
      </c>
      <c r="F222" s="103" t="s">
        <v>293</v>
      </c>
      <c r="H222" s="103" t="s">
        <v>360</v>
      </c>
      <c r="J222" s="103" t="s">
        <v>280</v>
      </c>
      <c r="K222" s="103" t="s">
        <v>465</v>
      </c>
      <c r="M222" s="103" t="s">
        <v>282</v>
      </c>
      <c r="N222" s="103" t="s">
        <v>327</v>
      </c>
      <c r="O222" s="103" t="s">
        <v>284</v>
      </c>
      <c r="P222" s="103" t="s">
        <v>355</v>
      </c>
      <c r="Q222" s="103" t="s">
        <v>356</v>
      </c>
      <c r="R222" s="103" t="s">
        <v>357</v>
      </c>
      <c r="S222" s="103" t="s">
        <v>287</v>
      </c>
      <c r="W222" s="103" t="s">
        <v>370</v>
      </c>
    </row>
    <row r="223" spans="1:23" x14ac:dyDescent="0.25">
      <c r="A223" s="103" t="s">
        <v>55</v>
      </c>
      <c r="B223" s="103" t="s">
        <v>33</v>
      </c>
      <c r="C223" s="103" t="s">
        <v>33</v>
      </c>
      <c r="D223" s="103" t="s">
        <v>62</v>
      </c>
      <c r="E223" s="103" t="s">
        <v>9</v>
      </c>
      <c r="F223" s="103" t="s">
        <v>294</v>
      </c>
      <c r="H223" s="103" t="s">
        <v>278</v>
      </c>
      <c r="J223" s="103" t="s">
        <v>280</v>
      </c>
      <c r="K223" s="103" t="s">
        <v>465</v>
      </c>
      <c r="L223" s="103" t="s">
        <v>281</v>
      </c>
      <c r="M223" s="103" t="s">
        <v>282</v>
      </c>
      <c r="N223" s="103" t="s">
        <v>327</v>
      </c>
      <c r="O223" s="103" t="s">
        <v>284</v>
      </c>
      <c r="P223" s="103" t="s">
        <v>355</v>
      </c>
      <c r="Q223" s="103" t="s">
        <v>356</v>
      </c>
      <c r="R223" s="103" t="s">
        <v>357</v>
      </c>
      <c r="S223" s="103" t="s">
        <v>287</v>
      </c>
      <c r="W223" s="103" t="s">
        <v>374</v>
      </c>
    </row>
    <row r="224" spans="1:23" x14ac:dyDescent="0.25">
      <c r="A224" s="103" t="s">
        <v>55</v>
      </c>
      <c r="B224" s="103" t="s">
        <v>33</v>
      </c>
      <c r="C224" s="103" t="s">
        <v>33</v>
      </c>
      <c r="D224" s="103" t="s">
        <v>62</v>
      </c>
      <c r="E224" s="103" t="s">
        <v>59</v>
      </c>
      <c r="F224" s="103" t="s">
        <v>296</v>
      </c>
      <c r="H224" s="103" t="s">
        <v>360</v>
      </c>
      <c r="J224" s="103" t="s">
        <v>280</v>
      </c>
      <c r="K224" s="103" t="s">
        <v>465</v>
      </c>
      <c r="M224" s="103" t="s">
        <v>282</v>
      </c>
      <c r="N224" s="103" t="s">
        <v>327</v>
      </c>
      <c r="O224" s="103" t="s">
        <v>284</v>
      </c>
      <c r="P224" s="103" t="s">
        <v>355</v>
      </c>
      <c r="Q224" s="103" t="s">
        <v>356</v>
      </c>
      <c r="R224" s="103" t="s">
        <v>357</v>
      </c>
      <c r="S224" s="103" t="s">
        <v>287</v>
      </c>
      <c r="W224" s="103" t="s">
        <v>374</v>
      </c>
    </row>
    <row r="225" spans="1:23" x14ac:dyDescent="0.25">
      <c r="A225" s="103" t="s">
        <v>55</v>
      </c>
      <c r="B225" s="103" t="s">
        <v>33</v>
      </c>
      <c r="C225" s="103" t="s">
        <v>33</v>
      </c>
      <c r="D225" s="103" t="s">
        <v>63</v>
      </c>
      <c r="E225" s="103" t="s">
        <v>9</v>
      </c>
      <c r="F225" s="103" t="s">
        <v>373</v>
      </c>
      <c r="H225" s="103" t="s">
        <v>278</v>
      </c>
      <c r="J225" s="103" t="s">
        <v>280</v>
      </c>
      <c r="K225" s="103" t="s">
        <v>465</v>
      </c>
      <c r="L225" s="103" t="s">
        <v>281</v>
      </c>
      <c r="M225" s="103" t="s">
        <v>282</v>
      </c>
      <c r="N225" s="103" t="s">
        <v>327</v>
      </c>
      <c r="O225" s="103" t="s">
        <v>284</v>
      </c>
      <c r="P225" s="103" t="s">
        <v>355</v>
      </c>
      <c r="Q225" s="103" t="s">
        <v>356</v>
      </c>
      <c r="R225" s="103" t="s">
        <v>357</v>
      </c>
      <c r="S225" s="103" t="s">
        <v>287</v>
      </c>
      <c r="W225" s="103" t="s">
        <v>379</v>
      </c>
    </row>
    <row r="226" spans="1:23" x14ac:dyDescent="0.25">
      <c r="A226" s="103" t="s">
        <v>55</v>
      </c>
      <c r="B226" s="103" t="s">
        <v>33</v>
      </c>
      <c r="C226" s="103" t="s">
        <v>33</v>
      </c>
      <c r="D226" s="103" t="s">
        <v>63</v>
      </c>
      <c r="E226" s="103" t="s">
        <v>59</v>
      </c>
      <c r="F226" s="103" t="s">
        <v>375</v>
      </c>
      <c r="H226" s="103" t="s">
        <v>360</v>
      </c>
      <c r="J226" s="103" t="s">
        <v>280</v>
      </c>
      <c r="K226" s="103" t="s">
        <v>465</v>
      </c>
      <c r="M226" s="103" t="s">
        <v>282</v>
      </c>
      <c r="N226" s="103" t="s">
        <v>327</v>
      </c>
      <c r="O226" s="103" t="s">
        <v>284</v>
      </c>
      <c r="P226" s="103" t="s">
        <v>355</v>
      </c>
      <c r="Q226" s="103" t="s">
        <v>356</v>
      </c>
      <c r="R226" s="103" t="s">
        <v>357</v>
      </c>
      <c r="S226" s="103" t="s">
        <v>287</v>
      </c>
      <c r="W226" s="103" t="s">
        <v>379</v>
      </c>
    </row>
    <row r="227" spans="1:23" x14ac:dyDescent="0.25">
      <c r="A227" s="103" t="s">
        <v>55</v>
      </c>
      <c r="B227" s="103" t="s">
        <v>33</v>
      </c>
      <c r="C227" s="103" t="s">
        <v>33</v>
      </c>
      <c r="D227" s="103" t="s">
        <v>64</v>
      </c>
      <c r="E227" s="103" t="s">
        <v>9</v>
      </c>
      <c r="F227" s="103" t="s">
        <v>297</v>
      </c>
      <c r="H227" s="103" t="s">
        <v>278</v>
      </c>
      <c r="J227" s="103" t="s">
        <v>280</v>
      </c>
      <c r="K227" s="103" t="s">
        <v>465</v>
      </c>
      <c r="L227" s="103" t="s">
        <v>281</v>
      </c>
      <c r="M227" s="103" t="s">
        <v>282</v>
      </c>
      <c r="N227" s="103" t="s">
        <v>327</v>
      </c>
      <c r="O227" s="103" t="s">
        <v>284</v>
      </c>
      <c r="P227" s="103" t="s">
        <v>355</v>
      </c>
      <c r="Q227" s="103" t="s">
        <v>356</v>
      </c>
      <c r="R227" s="103" t="s">
        <v>357</v>
      </c>
      <c r="S227" s="103" t="s">
        <v>287</v>
      </c>
      <c r="T227" s="103" t="s">
        <v>279</v>
      </c>
    </row>
    <row r="228" spans="1:23" x14ac:dyDescent="0.25">
      <c r="A228" s="103" t="s">
        <v>55</v>
      </c>
      <c r="B228" s="103" t="s">
        <v>33</v>
      </c>
      <c r="C228" s="103" t="s">
        <v>33</v>
      </c>
      <c r="D228" s="103" t="s">
        <v>64</v>
      </c>
      <c r="E228" s="103" t="s">
        <v>59</v>
      </c>
      <c r="F228" s="103" t="s">
        <v>300</v>
      </c>
      <c r="H228" s="103" t="s">
        <v>360</v>
      </c>
      <c r="J228" s="103" t="s">
        <v>280</v>
      </c>
      <c r="K228" s="103" t="s">
        <v>465</v>
      </c>
      <c r="M228" s="103" t="s">
        <v>282</v>
      </c>
      <c r="N228" s="103" t="s">
        <v>327</v>
      </c>
      <c r="O228" s="103" t="s">
        <v>284</v>
      </c>
      <c r="P228" s="103" t="s">
        <v>355</v>
      </c>
      <c r="Q228" s="103" t="s">
        <v>356</v>
      </c>
      <c r="R228" s="103" t="s">
        <v>357</v>
      </c>
      <c r="S228" s="103" t="s">
        <v>287</v>
      </c>
      <c r="T228" s="103" t="s">
        <v>279</v>
      </c>
    </row>
    <row r="229" spans="1:23" x14ac:dyDescent="0.25">
      <c r="A229" s="103" t="s">
        <v>55</v>
      </c>
      <c r="B229" s="103" t="s">
        <v>33</v>
      </c>
      <c r="C229" s="103" t="s">
        <v>33</v>
      </c>
      <c r="D229" s="103" t="s">
        <v>65</v>
      </c>
      <c r="E229" s="103" t="s">
        <v>9</v>
      </c>
      <c r="F229" s="103" t="s">
        <v>383</v>
      </c>
      <c r="H229" s="103" t="s">
        <v>278</v>
      </c>
      <c r="J229" s="103" t="s">
        <v>280</v>
      </c>
      <c r="K229" s="103" t="s">
        <v>465</v>
      </c>
      <c r="L229" s="103" t="s">
        <v>281</v>
      </c>
      <c r="M229" s="103" t="s">
        <v>282</v>
      </c>
      <c r="N229" s="103" t="s">
        <v>327</v>
      </c>
      <c r="O229" s="103" t="s">
        <v>284</v>
      </c>
      <c r="P229" s="103" t="s">
        <v>355</v>
      </c>
      <c r="Q229" s="103" t="s">
        <v>356</v>
      </c>
      <c r="R229" s="103" t="s">
        <v>357</v>
      </c>
      <c r="S229" s="103" t="s">
        <v>287</v>
      </c>
      <c r="T229" s="103" t="s">
        <v>288</v>
      </c>
    </row>
    <row r="230" spans="1:23" x14ac:dyDescent="0.25">
      <c r="A230" s="103" t="s">
        <v>55</v>
      </c>
      <c r="B230" s="103" t="s">
        <v>33</v>
      </c>
      <c r="C230" s="103" t="s">
        <v>33</v>
      </c>
      <c r="D230" s="103" t="s">
        <v>65</v>
      </c>
      <c r="E230" s="103" t="s">
        <v>59</v>
      </c>
      <c r="F230" s="103" t="s">
        <v>467</v>
      </c>
      <c r="H230" s="103" t="s">
        <v>360</v>
      </c>
      <c r="J230" s="103" t="s">
        <v>280</v>
      </c>
      <c r="K230" s="103" t="s">
        <v>465</v>
      </c>
      <c r="M230" s="103" t="s">
        <v>282</v>
      </c>
      <c r="N230" s="103" t="s">
        <v>327</v>
      </c>
      <c r="O230" s="103" t="s">
        <v>284</v>
      </c>
      <c r="P230" s="103" t="s">
        <v>355</v>
      </c>
      <c r="Q230" s="103" t="s">
        <v>356</v>
      </c>
      <c r="R230" s="103" t="s">
        <v>357</v>
      </c>
      <c r="S230" s="103" t="s">
        <v>287</v>
      </c>
      <c r="T230" s="103" t="s">
        <v>288</v>
      </c>
    </row>
    <row r="231" spans="1:23" x14ac:dyDescent="0.25">
      <c r="A231" s="103" t="s">
        <v>55</v>
      </c>
      <c r="B231" s="103" t="s">
        <v>33</v>
      </c>
      <c r="C231" s="103" t="s">
        <v>33</v>
      </c>
      <c r="D231" s="103" t="s">
        <v>66</v>
      </c>
      <c r="E231" s="103" t="s">
        <v>9</v>
      </c>
      <c r="F231" s="103" t="s">
        <v>301</v>
      </c>
      <c r="H231" s="103" t="s">
        <v>278</v>
      </c>
      <c r="J231" s="103" t="s">
        <v>280</v>
      </c>
      <c r="K231" s="103" t="s">
        <v>465</v>
      </c>
      <c r="L231" s="103" t="s">
        <v>281</v>
      </c>
      <c r="M231" s="103" t="s">
        <v>282</v>
      </c>
      <c r="N231" s="103" t="s">
        <v>327</v>
      </c>
      <c r="O231" s="103" t="s">
        <v>284</v>
      </c>
      <c r="P231" s="103" t="s">
        <v>355</v>
      </c>
      <c r="Q231" s="103" t="s">
        <v>356</v>
      </c>
      <c r="R231" s="103" t="s">
        <v>357</v>
      </c>
      <c r="S231" s="103" t="s">
        <v>287</v>
      </c>
      <c r="T231" s="103" t="s">
        <v>288</v>
      </c>
      <c r="W231" s="103" t="s">
        <v>279</v>
      </c>
    </row>
    <row r="232" spans="1:23" x14ac:dyDescent="0.25">
      <c r="A232" s="103" t="s">
        <v>55</v>
      </c>
      <c r="B232" s="103" t="s">
        <v>33</v>
      </c>
      <c r="C232" s="103" t="s">
        <v>33</v>
      </c>
      <c r="D232" s="103" t="s">
        <v>66</v>
      </c>
      <c r="E232" s="103" t="s">
        <v>59</v>
      </c>
      <c r="F232" s="103" t="s">
        <v>303</v>
      </c>
      <c r="H232" s="103" t="s">
        <v>360</v>
      </c>
      <c r="J232" s="103" t="s">
        <v>280</v>
      </c>
      <c r="K232" s="103" t="s">
        <v>465</v>
      </c>
      <c r="M232" s="103" t="s">
        <v>282</v>
      </c>
      <c r="N232" s="103" t="s">
        <v>327</v>
      </c>
      <c r="O232" s="103" t="s">
        <v>284</v>
      </c>
      <c r="P232" s="103" t="s">
        <v>355</v>
      </c>
      <c r="Q232" s="103" t="s">
        <v>356</v>
      </c>
      <c r="R232" s="103" t="s">
        <v>357</v>
      </c>
      <c r="S232" s="103" t="s">
        <v>287</v>
      </c>
      <c r="T232" s="103" t="s">
        <v>288</v>
      </c>
      <c r="W232" s="103" t="s">
        <v>279</v>
      </c>
    </row>
    <row r="233" spans="1:23" x14ac:dyDescent="0.25">
      <c r="A233" s="103" t="s">
        <v>55</v>
      </c>
      <c r="B233" s="103" t="s">
        <v>33</v>
      </c>
      <c r="C233" s="103" t="s">
        <v>33</v>
      </c>
      <c r="D233" s="103" t="s">
        <v>67</v>
      </c>
      <c r="E233" s="103" t="s">
        <v>9</v>
      </c>
      <c r="F233" s="103" t="s">
        <v>304</v>
      </c>
      <c r="H233" s="103" t="s">
        <v>278</v>
      </c>
      <c r="J233" s="103" t="s">
        <v>280</v>
      </c>
      <c r="K233" s="103" t="s">
        <v>465</v>
      </c>
      <c r="L233" s="103" t="s">
        <v>281</v>
      </c>
      <c r="M233" s="103" t="s">
        <v>282</v>
      </c>
      <c r="N233" s="103" t="s">
        <v>327</v>
      </c>
      <c r="O233" s="103" t="s">
        <v>284</v>
      </c>
      <c r="P233" s="103" t="s">
        <v>355</v>
      </c>
      <c r="Q233" s="103" t="s">
        <v>356</v>
      </c>
      <c r="R233" s="103" t="s">
        <v>357</v>
      </c>
      <c r="S233" s="103" t="s">
        <v>287</v>
      </c>
      <c r="T233" s="103" t="s">
        <v>288</v>
      </c>
      <c r="W233" s="103" t="s">
        <v>310</v>
      </c>
    </row>
    <row r="234" spans="1:23" x14ac:dyDescent="0.25">
      <c r="A234" s="103" t="s">
        <v>55</v>
      </c>
      <c r="B234" s="103" t="s">
        <v>33</v>
      </c>
      <c r="C234" s="103" t="s">
        <v>33</v>
      </c>
      <c r="D234" s="103" t="s">
        <v>67</v>
      </c>
      <c r="E234" s="103" t="s">
        <v>59</v>
      </c>
      <c r="F234" s="103" t="s">
        <v>306</v>
      </c>
      <c r="H234" s="103" t="s">
        <v>360</v>
      </c>
      <c r="J234" s="103" t="s">
        <v>280</v>
      </c>
      <c r="K234" s="103" t="s">
        <v>465</v>
      </c>
      <c r="M234" s="103" t="s">
        <v>282</v>
      </c>
      <c r="N234" s="103" t="s">
        <v>327</v>
      </c>
      <c r="O234" s="103" t="s">
        <v>284</v>
      </c>
      <c r="P234" s="103" t="s">
        <v>355</v>
      </c>
      <c r="Q234" s="103" t="s">
        <v>356</v>
      </c>
      <c r="R234" s="103" t="s">
        <v>357</v>
      </c>
      <c r="S234" s="103" t="s">
        <v>287</v>
      </c>
      <c r="T234" s="103" t="s">
        <v>288</v>
      </c>
      <c r="W234" s="103" t="s">
        <v>310</v>
      </c>
    </row>
    <row r="235" spans="1:23" x14ac:dyDescent="0.25">
      <c r="A235" s="103" t="s">
        <v>55</v>
      </c>
      <c r="B235" s="103" t="s">
        <v>33</v>
      </c>
      <c r="C235" s="103" t="s">
        <v>33</v>
      </c>
      <c r="D235" s="103" t="s">
        <v>68</v>
      </c>
      <c r="E235" s="103" t="s">
        <v>9</v>
      </c>
      <c r="F235" s="103" t="s">
        <v>387</v>
      </c>
      <c r="H235" s="103" t="s">
        <v>278</v>
      </c>
      <c r="J235" s="103" t="s">
        <v>280</v>
      </c>
      <c r="K235" s="103" t="s">
        <v>465</v>
      </c>
      <c r="L235" s="103" t="s">
        <v>281</v>
      </c>
      <c r="M235" s="103" t="s">
        <v>282</v>
      </c>
      <c r="N235" s="103" t="s">
        <v>327</v>
      </c>
      <c r="O235" s="103" t="s">
        <v>284</v>
      </c>
      <c r="P235" s="103" t="s">
        <v>355</v>
      </c>
      <c r="Q235" s="103" t="s">
        <v>356</v>
      </c>
      <c r="R235" s="103" t="s">
        <v>357</v>
      </c>
      <c r="S235" s="103" t="s">
        <v>287</v>
      </c>
      <c r="T235" s="103" t="s">
        <v>288</v>
      </c>
      <c r="W235" s="103" t="s">
        <v>312</v>
      </c>
    </row>
    <row r="236" spans="1:23" x14ac:dyDescent="0.25">
      <c r="A236" s="103" t="s">
        <v>55</v>
      </c>
      <c r="B236" s="103" t="s">
        <v>33</v>
      </c>
      <c r="C236" s="103" t="s">
        <v>33</v>
      </c>
      <c r="D236" s="103" t="s">
        <v>68</v>
      </c>
      <c r="E236" s="103" t="s">
        <v>59</v>
      </c>
      <c r="F236" s="103" t="s">
        <v>458</v>
      </c>
      <c r="H236" s="103" t="s">
        <v>360</v>
      </c>
      <c r="J236" s="103" t="s">
        <v>280</v>
      </c>
      <c r="K236" s="103" t="s">
        <v>465</v>
      </c>
      <c r="M236" s="103" t="s">
        <v>282</v>
      </c>
      <c r="N236" s="103" t="s">
        <v>327</v>
      </c>
      <c r="O236" s="103" t="s">
        <v>284</v>
      </c>
      <c r="P236" s="103" t="s">
        <v>355</v>
      </c>
      <c r="Q236" s="103" t="s">
        <v>356</v>
      </c>
      <c r="R236" s="103" t="s">
        <v>357</v>
      </c>
      <c r="S236" s="103" t="s">
        <v>287</v>
      </c>
      <c r="T236" s="103" t="s">
        <v>288</v>
      </c>
      <c r="W236" s="103" t="s">
        <v>312</v>
      </c>
    </row>
    <row r="237" spans="1:23" x14ac:dyDescent="0.25">
      <c r="A237" s="103" t="s">
        <v>55</v>
      </c>
      <c r="B237" s="103" t="s">
        <v>33</v>
      </c>
      <c r="C237" s="103" t="s">
        <v>33</v>
      </c>
      <c r="D237" s="103" t="s">
        <v>69</v>
      </c>
      <c r="E237" s="103" t="s">
        <v>9</v>
      </c>
      <c r="F237" s="103" t="s">
        <v>468</v>
      </c>
      <c r="H237" s="103" t="s">
        <v>278</v>
      </c>
      <c r="J237" s="103" t="s">
        <v>280</v>
      </c>
      <c r="K237" s="103" t="s">
        <v>465</v>
      </c>
      <c r="L237" s="103" t="s">
        <v>281</v>
      </c>
      <c r="M237" s="103" t="s">
        <v>282</v>
      </c>
      <c r="N237" s="103" t="s">
        <v>327</v>
      </c>
      <c r="O237" s="103" t="s">
        <v>284</v>
      </c>
      <c r="P237" s="103" t="s">
        <v>355</v>
      </c>
      <c r="Q237" s="103" t="s">
        <v>356</v>
      </c>
      <c r="R237" s="103" t="s">
        <v>392</v>
      </c>
      <c r="S237" s="103" t="s">
        <v>287</v>
      </c>
      <c r="W237" s="103" t="s">
        <v>344</v>
      </c>
    </row>
    <row r="238" spans="1:23" x14ac:dyDescent="0.25">
      <c r="A238" s="103" t="s">
        <v>55</v>
      </c>
      <c r="B238" s="103" t="s">
        <v>33</v>
      </c>
      <c r="C238" s="103" t="s">
        <v>33</v>
      </c>
      <c r="D238" s="103" t="s">
        <v>69</v>
      </c>
      <c r="E238" s="103" t="s">
        <v>59</v>
      </c>
      <c r="F238" s="103" t="s">
        <v>309</v>
      </c>
      <c r="H238" s="103" t="s">
        <v>360</v>
      </c>
      <c r="J238" s="103" t="s">
        <v>280</v>
      </c>
      <c r="K238" s="103" t="s">
        <v>465</v>
      </c>
      <c r="M238" s="103" t="s">
        <v>282</v>
      </c>
      <c r="N238" s="103" t="s">
        <v>327</v>
      </c>
      <c r="O238" s="103" t="s">
        <v>284</v>
      </c>
      <c r="P238" s="103" t="s">
        <v>355</v>
      </c>
      <c r="Q238" s="103" t="s">
        <v>356</v>
      </c>
      <c r="R238" s="103" t="s">
        <v>392</v>
      </c>
      <c r="S238" s="103" t="s">
        <v>287</v>
      </c>
      <c r="W238" s="103" t="s">
        <v>344</v>
      </c>
    </row>
    <row r="239" spans="1:23" x14ac:dyDescent="0.25">
      <c r="A239" s="103" t="s">
        <v>55</v>
      </c>
      <c r="B239" s="103" t="s">
        <v>33</v>
      </c>
      <c r="C239" s="103" t="s">
        <v>33</v>
      </c>
      <c r="D239" s="103" t="s">
        <v>70</v>
      </c>
      <c r="E239" s="103" t="s">
        <v>9</v>
      </c>
      <c r="F239" s="103" t="s">
        <v>391</v>
      </c>
      <c r="H239" s="103" t="s">
        <v>278</v>
      </c>
      <c r="J239" s="103" t="s">
        <v>280</v>
      </c>
      <c r="K239" s="103" t="s">
        <v>465</v>
      </c>
      <c r="L239" s="103" t="s">
        <v>281</v>
      </c>
      <c r="M239" s="103" t="s">
        <v>282</v>
      </c>
      <c r="N239" s="103" t="s">
        <v>327</v>
      </c>
      <c r="O239" s="103" t="s">
        <v>284</v>
      </c>
      <c r="P239" s="103" t="s">
        <v>355</v>
      </c>
      <c r="Q239" s="103" t="s">
        <v>356</v>
      </c>
      <c r="R239" s="103" t="s">
        <v>392</v>
      </c>
      <c r="S239" s="103" t="s">
        <v>287</v>
      </c>
      <c r="W239" s="103" t="s">
        <v>363</v>
      </c>
    </row>
    <row r="240" spans="1:23" x14ac:dyDescent="0.25">
      <c r="A240" s="103" t="s">
        <v>55</v>
      </c>
      <c r="B240" s="103" t="s">
        <v>33</v>
      </c>
      <c r="C240" s="103" t="s">
        <v>33</v>
      </c>
      <c r="D240" s="103" t="s">
        <v>70</v>
      </c>
      <c r="E240" s="103" t="s">
        <v>59</v>
      </c>
      <c r="F240" s="103" t="s">
        <v>311</v>
      </c>
      <c r="H240" s="103" t="s">
        <v>360</v>
      </c>
      <c r="J240" s="103" t="s">
        <v>280</v>
      </c>
      <c r="K240" s="103" t="s">
        <v>465</v>
      </c>
      <c r="M240" s="103" t="s">
        <v>282</v>
      </c>
      <c r="N240" s="103" t="s">
        <v>327</v>
      </c>
      <c r="O240" s="103" t="s">
        <v>284</v>
      </c>
      <c r="P240" s="103" t="s">
        <v>355</v>
      </c>
      <c r="Q240" s="103" t="s">
        <v>356</v>
      </c>
      <c r="R240" s="103" t="s">
        <v>392</v>
      </c>
      <c r="S240" s="103" t="s">
        <v>287</v>
      </c>
      <c r="W240" s="103" t="s">
        <v>363</v>
      </c>
    </row>
    <row r="241" spans="1:23" x14ac:dyDescent="0.25">
      <c r="A241" s="103" t="s">
        <v>55</v>
      </c>
      <c r="B241" s="103" t="s">
        <v>33</v>
      </c>
      <c r="C241" s="103" t="s">
        <v>33</v>
      </c>
      <c r="D241" s="103" t="s">
        <v>71</v>
      </c>
      <c r="E241" s="103" t="s">
        <v>9</v>
      </c>
      <c r="F241" s="103" t="s">
        <v>395</v>
      </c>
      <c r="H241" s="103" t="s">
        <v>278</v>
      </c>
      <c r="J241" s="103" t="s">
        <v>280</v>
      </c>
      <c r="K241" s="103" t="s">
        <v>465</v>
      </c>
      <c r="L241" s="103" t="s">
        <v>281</v>
      </c>
      <c r="M241" s="103" t="s">
        <v>282</v>
      </c>
      <c r="N241" s="103" t="s">
        <v>327</v>
      </c>
      <c r="O241" s="103" t="s">
        <v>284</v>
      </c>
      <c r="P241" s="103" t="s">
        <v>355</v>
      </c>
      <c r="Q241" s="103" t="s">
        <v>356</v>
      </c>
      <c r="R241" s="103" t="s">
        <v>392</v>
      </c>
      <c r="S241" s="103" t="s">
        <v>287</v>
      </c>
      <c r="W241" s="103" t="s">
        <v>367</v>
      </c>
    </row>
    <row r="242" spans="1:23" x14ac:dyDescent="0.25">
      <c r="A242" s="103" t="s">
        <v>55</v>
      </c>
      <c r="B242" s="103" t="s">
        <v>33</v>
      </c>
      <c r="C242" s="103" t="s">
        <v>33</v>
      </c>
      <c r="D242" s="103" t="s">
        <v>71</v>
      </c>
      <c r="E242" s="103" t="s">
        <v>59</v>
      </c>
      <c r="F242" s="103" t="s">
        <v>396</v>
      </c>
      <c r="H242" s="103" t="s">
        <v>360</v>
      </c>
      <c r="J242" s="103" t="s">
        <v>280</v>
      </c>
      <c r="K242" s="103" t="s">
        <v>465</v>
      </c>
      <c r="M242" s="103" t="s">
        <v>282</v>
      </c>
      <c r="N242" s="103" t="s">
        <v>327</v>
      </c>
      <c r="O242" s="103" t="s">
        <v>284</v>
      </c>
      <c r="P242" s="103" t="s">
        <v>355</v>
      </c>
      <c r="Q242" s="103" t="s">
        <v>356</v>
      </c>
      <c r="R242" s="103" t="s">
        <v>392</v>
      </c>
      <c r="S242" s="103" t="s">
        <v>287</v>
      </c>
      <c r="W242" s="103" t="s">
        <v>367</v>
      </c>
    </row>
    <row r="243" spans="1:23" x14ac:dyDescent="0.25">
      <c r="A243" s="103" t="s">
        <v>55</v>
      </c>
      <c r="B243" s="103" t="s">
        <v>33</v>
      </c>
      <c r="C243" s="103" t="s">
        <v>33</v>
      </c>
      <c r="D243" s="103" t="s">
        <v>72</v>
      </c>
      <c r="E243" s="103" t="s">
        <v>9</v>
      </c>
      <c r="F243" s="103" t="s">
        <v>399</v>
      </c>
      <c r="H243" s="103" t="s">
        <v>278</v>
      </c>
      <c r="J243" s="103" t="s">
        <v>280</v>
      </c>
      <c r="K243" s="103" t="s">
        <v>465</v>
      </c>
      <c r="L243" s="103" t="s">
        <v>281</v>
      </c>
      <c r="M243" s="103" t="s">
        <v>282</v>
      </c>
      <c r="N243" s="103" t="s">
        <v>327</v>
      </c>
      <c r="O243" s="103" t="s">
        <v>284</v>
      </c>
      <c r="P243" s="103" t="s">
        <v>355</v>
      </c>
      <c r="Q243" s="103" t="s">
        <v>356</v>
      </c>
      <c r="R243" s="103" t="s">
        <v>392</v>
      </c>
      <c r="S243" s="103" t="s">
        <v>287</v>
      </c>
      <c r="W243" s="103" t="s">
        <v>370</v>
      </c>
    </row>
    <row r="244" spans="1:23" x14ac:dyDescent="0.25">
      <c r="A244" s="103" t="s">
        <v>55</v>
      </c>
      <c r="B244" s="103" t="s">
        <v>33</v>
      </c>
      <c r="C244" s="103" t="s">
        <v>33</v>
      </c>
      <c r="D244" s="103" t="s">
        <v>72</v>
      </c>
      <c r="E244" s="103" t="s">
        <v>59</v>
      </c>
      <c r="F244" s="103" t="s">
        <v>400</v>
      </c>
      <c r="H244" s="103" t="s">
        <v>360</v>
      </c>
      <c r="J244" s="103" t="s">
        <v>280</v>
      </c>
      <c r="K244" s="103" t="s">
        <v>465</v>
      </c>
      <c r="M244" s="103" t="s">
        <v>282</v>
      </c>
      <c r="N244" s="103" t="s">
        <v>327</v>
      </c>
      <c r="O244" s="103" t="s">
        <v>284</v>
      </c>
      <c r="P244" s="103" t="s">
        <v>355</v>
      </c>
      <c r="Q244" s="103" t="s">
        <v>356</v>
      </c>
      <c r="R244" s="103" t="s">
        <v>392</v>
      </c>
      <c r="S244" s="103" t="s">
        <v>287</v>
      </c>
      <c r="W244" s="103" t="s">
        <v>370</v>
      </c>
    </row>
    <row r="245" spans="1:23" x14ac:dyDescent="0.25">
      <c r="A245" s="103" t="s">
        <v>55</v>
      </c>
      <c r="B245" s="103" t="s">
        <v>33</v>
      </c>
      <c r="C245" s="103" t="s">
        <v>33</v>
      </c>
      <c r="D245" s="103" t="s">
        <v>73</v>
      </c>
      <c r="E245" s="103" t="s">
        <v>9</v>
      </c>
      <c r="F245" s="103" t="s">
        <v>403</v>
      </c>
      <c r="H245" s="103" t="s">
        <v>278</v>
      </c>
      <c r="J245" s="103" t="s">
        <v>280</v>
      </c>
      <c r="K245" s="103" t="s">
        <v>465</v>
      </c>
      <c r="L245" s="103" t="s">
        <v>281</v>
      </c>
      <c r="M245" s="103" t="s">
        <v>282</v>
      </c>
      <c r="N245" s="103" t="s">
        <v>327</v>
      </c>
      <c r="O245" s="103" t="s">
        <v>284</v>
      </c>
      <c r="P245" s="103" t="s">
        <v>355</v>
      </c>
      <c r="Q245" s="103" t="s">
        <v>356</v>
      </c>
      <c r="R245" s="103" t="s">
        <v>392</v>
      </c>
      <c r="S245" s="103" t="s">
        <v>287</v>
      </c>
      <c r="W245" s="103" t="s">
        <v>374</v>
      </c>
    </row>
    <row r="246" spans="1:23" x14ac:dyDescent="0.25">
      <c r="A246" s="103" t="s">
        <v>55</v>
      </c>
      <c r="B246" s="103" t="s">
        <v>33</v>
      </c>
      <c r="C246" s="103" t="s">
        <v>33</v>
      </c>
      <c r="D246" s="103" t="s">
        <v>73</v>
      </c>
      <c r="E246" s="103" t="s">
        <v>59</v>
      </c>
      <c r="F246" s="103" t="s">
        <v>313</v>
      </c>
      <c r="H246" s="103" t="s">
        <v>360</v>
      </c>
      <c r="J246" s="103" t="s">
        <v>280</v>
      </c>
      <c r="K246" s="103" t="s">
        <v>465</v>
      </c>
      <c r="M246" s="103" t="s">
        <v>282</v>
      </c>
      <c r="N246" s="103" t="s">
        <v>327</v>
      </c>
      <c r="O246" s="103" t="s">
        <v>284</v>
      </c>
      <c r="P246" s="103" t="s">
        <v>355</v>
      </c>
      <c r="Q246" s="103" t="s">
        <v>356</v>
      </c>
      <c r="R246" s="103" t="s">
        <v>392</v>
      </c>
      <c r="S246" s="103" t="s">
        <v>287</v>
      </c>
      <c r="W246" s="103" t="s">
        <v>374</v>
      </c>
    </row>
    <row r="247" spans="1:23" x14ac:dyDescent="0.25">
      <c r="A247" s="103" t="s">
        <v>55</v>
      </c>
      <c r="B247" s="103" t="s">
        <v>33</v>
      </c>
      <c r="C247" s="103" t="s">
        <v>33</v>
      </c>
      <c r="D247" s="103" t="s">
        <v>74</v>
      </c>
      <c r="E247" s="103" t="s">
        <v>9</v>
      </c>
      <c r="F247" s="103" t="s">
        <v>406</v>
      </c>
      <c r="H247" s="103" t="s">
        <v>278</v>
      </c>
      <c r="J247" s="103" t="s">
        <v>280</v>
      </c>
      <c r="K247" s="103" t="s">
        <v>465</v>
      </c>
      <c r="L247" s="103" t="s">
        <v>281</v>
      </c>
      <c r="M247" s="103" t="s">
        <v>282</v>
      </c>
      <c r="N247" s="103" t="s">
        <v>327</v>
      </c>
      <c r="O247" s="103" t="s">
        <v>284</v>
      </c>
      <c r="P247" s="103" t="s">
        <v>355</v>
      </c>
      <c r="Q247" s="103" t="s">
        <v>356</v>
      </c>
      <c r="R247" s="103" t="s">
        <v>392</v>
      </c>
      <c r="S247" s="103" t="s">
        <v>287</v>
      </c>
      <c r="W247" s="103" t="s">
        <v>379</v>
      </c>
    </row>
    <row r="248" spans="1:23" x14ac:dyDescent="0.25">
      <c r="A248" s="103" t="s">
        <v>55</v>
      </c>
      <c r="B248" s="103" t="s">
        <v>33</v>
      </c>
      <c r="C248" s="103" t="s">
        <v>33</v>
      </c>
      <c r="D248" s="103" t="s">
        <v>74</v>
      </c>
      <c r="E248" s="103" t="s">
        <v>59</v>
      </c>
      <c r="F248" s="103" t="s">
        <v>315</v>
      </c>
      <c r="H248" s="103" t="s">
        <v>360</v>
      </c>
      <c r="J248" s="103" t="s">
        <v>280</v>
      </c>
      <c r="K248" s="103" t="s">
        <v>465</v>
      </c>
      <c r="M248" s="103" t="s">
        <v>282</v>
      </c>
      <c r="N248" s="103" t="s">
        <v>327</v>
      </c>
      <c r="O248" s="103" t="s">
        <v>284</v>
      </c>
      <c r="P248" s="103" t="s">
        <v>355</v>
      </c>
      <c r="Q248" s="103" t="s">
        <v>356</v>
      </c>
      <c r="R248" s="103" t="s">
        <v>392</v>
      </c>
      <c r="S248" s="103" t="s">
        <v>287</v>
      </c>
      <c r="W248" s="103" t="s">
        <v>379</v>
      </c>
    </row>
    <row r="249" spans="1:23" x14ac:dyDescent="0.25">
      <c r="A249" s="103" t="s">
        <v>55</v>
      </c>
      <c r="B249" s="103" t="s">
        <v>33</v>
      </c>
      <c r="C249" s="103" t="s">
        <v>33</v>
      </c>
      <c r="D249" s="103" t="s">
        <v>75</v>
      </c>
      <c r="E249" s="103" t="s">
        <v>9</v>
      </c>
      <c r="F249" s="103" t="s">
        <v>469</v>
      </c>
      <c r="H249" s="103" t="s">
        <v>278</v>
      </c>
      <c r="J249" s="103" t="s">
        <v>280</v>
      </c>
      <c r="K249" s="103" t="s">
        <v>465</v>
      </c>
      <c r="L249" s="103" t="s">
        <v>281</v>
      </c>
      <c r="M249" s="103" t="s">
        <v>282</v>
      </c>
      <c r="N249" s="103" t="s">
        <v>327</v>
      </c>
      <c r="O249" s="103" t="s">
        <v>284</v>
      </c>
      <c r="P249" s="103" t="s">
        <v>355</v>
      </c>
      <c r="Q249" s="103" t="s">
        <v>356</v>
      </c>
      <c r="R249" s="103" t="s">
        <v>392</v>
      </c>
      <c r="S249" s="103" t="s">
        <v>287</v>
      </c>
      <c r="T249" s="103" t="s">
        <v>279</v>
      </c>
    </row>
    <row r="250" spans="1:23" x14ac:dyDescent="0.25">
      <c r="A250" s="103" t="s">
        <v>55</v>
      </c>
      <c r="B250" s="103" t="s">
        <v>33</v>
      </c>
      <c r="C250" s="103" t="s">
        <v>33</v>
      </c>
      <c r="D250" s="103" t="s">
        <v>75</v>
      </c>
      <c r="E250" s="103" t="s">
        <v>59</v>
      </c>
      <c r="F250" s="103" t="s">
        <v>470</v>
      </c>
      <c r="H250" s="103" t="s">
        <v>360</v>
      </c>
      <c r="J250" s="103" t="s">
        <v>280</v>
      </c>
      <c r="K250" s="103" t="s">
        <v>465</v>
      </c>
      <c r="M250" s="103" t="s">
        <v>282</v>
      </c>
      <c r="N250" s="103" t="s">
        <v>327</v>
      </c>
      <c r="O250" s="103" t="s">
        <v>284</v>
      </c>
      <c r="P250" s="103" t="s">
        <v>355</v>
      </c>
      <c r="Q250" s="103" t="s">
        <v>356</v>
      </c>
      <c r="R250" s="103" t="s">
        <v>392</v>
      </c>
      <c r="S250" s="103" t="s">
        <v>287</v>
      </c>
      <c r="T250" s="103" t="s">
        <v>279</v>
      </c>
    </row>
    <row r="251" spans="1:23" x14ac:dyDescent="0.25">
      <c r="A251" s="103" t="s">
        <v>55</v>
      </c>
      <c r="B251" s="103" t="s">
        <v>33</v>
      </c>
      <c r="C251" s="103" t="s">
        <v>33</v>
      </c>
      <c r="D251" s="103" t="s">
        <v>76</v>
      </c>
      <c r="E251" s="103" t="s">
        <v>9</v>
      </c>
      <c r="F251" s="103" t="s">
        <v>317</v>
      </c>
      <c r="H251" s="103" t="s">
        <v>278</v>
      </c>
      <c r="J251" s="103" t="s">
        <v>280</v>
      </c>
      <c r="K251" s="103" t="s">
        <v>465</v>
      </c>
      <c r="L251" s="103" t="s">
        <v>281</v>
      </c>
      <c r="M251" s="103" t="s">
        <v>282</v>
      </c>
      <c r="N251" s="103" t="s">
        <v>327</v>
      </c>
      <c r="O251" s="103" t="s">
        <v>284</v>
      </c>
      <c r="P251" s="103" t="s">
        <v>355</v>
      </c>
      <c r="Q251" s="103" t="s">
        <v>356</v>
      </c>
      <c r="R251" s="103" t="s">
        <v>392</v>
      </c>
      <c r="S251" s="103" t="s">
        <v>287</v>
      </c>
      <c r="T251" s="103" t="s">
        <v>288</v>
      </c>
    </row>
    <row r="252" spans="1:23" x14ac:dyDescent="0.25">
      <c r="A252" s="103" t="s">
        <v>55</v>
      </c>
      <c r="B252" s="103" t="s">
        <v>33</v>
      </c>
      <c r="C252" s="103" t="s">
        <v>33</v>
      </c>
      <c r="D252" s="103" t="s">
        <v>76</v>
      </c>
      <c r="E252" s="103" t="s">
        <v>59</v>
      </c>
      <c r="F252" s="103" t="s">
        <v>319</v>
      </c>
      <c r="H252" s="103" t="s">
        <v>360</v>
      </c>
      <c r="J252" s="103" t="s">
        <v>280</v>
      </c>
      <c r="K252" s="103" t="s">
        <v>465</v>
      </c>
      <c r="M252" s="103" t="s">
        <v>282</v>
      </c>
      <c r="N252" s="103" t="s">
        <v>327</v>
      </c>
      <c r="O252" s="103" t="s">
        <v>284</v>
      </c>
      <c r="P252" s="103" t="s">
        <v>355</v>
      </c>
      <c r="Q252" s="103" t="s">
        <v>356</v>
      </c>
      <c r="R252" s="103" t="s">
        <v>392</v>
      </c>
      <c r="S252" s="103" t="s">
        <v>287</v>
      </c>
      <c r="T252" s="103" t="s">
        <v>288</v>
      </c>
    </row>
    <row r="253" spans="1:23" x14ac:dyDescent="0.25">
      <c r="A253" s="103" t="s">
        <v>55</v>
      </c>
      <c r="B253" s="103" t="s">
        <v>33</v>
      </c>
      <c r="C253" s="103" t="s">
        <v>33</v>
      </c>
      <c r="D253" s="103" t="s">
        <v>77</v>
      </c>
      <c r="E253" s="103" t="s">
        <v>9</v>
      </c>
      <c r="F253" s="103" t="s">
        <v>413</v>
      </c>
      <c r="H253" s="103" t="s">
        <v>278</v>
      </c>
      <c r="J253" s="103" t="s">
        <v>280</v>
      </c>
      <c r="K253" s="103" t="s">
        <v>465</v>
      </c>
      <c r="L253" s="103" t="s">
        <v>281</v>
      </c>
      <c r="M253" s="103" t="s">
        <v>282</v>
      </c>
      <c r="N253" s="103" t="s">
        <v>327</v>
      </c>
      <c r="O253" s="103" t="s">
        <v>284</v>
      </c>
      <c r="P253" s="103" t="s">
        <v>355</v>
      </c>
      <c r="Q253" s="103" t="s">
        <v>356</v>
      </c>
      <c r="R253" s="103" t="s">
        <v>392</v>
      </c>
      <c r="S253" s="103" t="s">
        <v>287</v>
      </c>
      <c r="T253" s="103" t="s">
        <v>288</v>
      </c>
      <c r="W253" s="103" t="s">
        <v>279</v>
      </c>
    </row>
    <row r="254" spans="1:23" x14ac:dyDescent="0.25">
      <c r="A254" s="103" t="s">
        <v>55</v>
      </c>
      <c r="B254" s="103" t="s">
        <v>33</v>
      </c>
      <c r="C254" s="103" t="s">
        <v>33</v>
      </c>
      <c r="D254" s="103" t="s">
        <v>77</v>
      </c>
      <c r="E254" s="103" t="s">
        <v>59</v>
      </c>
      <c r="F254" s="103" t="s">
        <v>471</v>
      </c>
      <c r="H254" s="103" t="s">
        <v>360</v>
      </c>
      <c r="J254" s="103" t="s">
        <v>280</v>
      </c>
      <c r="K254" s="103" t="s">
        <v>465</v>
      </c>
      <c r="M254" s="103" t="s">
        <v>282</v>
      </c>
      <c r="N254" s="103" t="s">
        <v>327</v>
      </c>
      <c r="O254" s="103" t="s">
        <v>284</v>
      </c>
      <c r="P254" s="103" t="s">
        <v>355</v>
      </c>
      <c r="Q254" s="103" t="s">
        <v>356</v>
      </c>
      <c r="R254" s="103" t="s">
        <v>392</v>
      </c>
      <c r="S254" s="103" t="s">
        <v>287</v>
      </c>
      <c r="T254" s="103" t="s">
        <v>288</v>
      </c>
      <c r="W254" s="103" t="s">
        <v>279</v>
      </c>
    </row>
    <row r="255" spans="1:23" x14ac:dyDescent="0.25">
      <c r="A255" s="103" t="s">
        <v>55</v>
      </c>
      <c r="B255" s="103" t="s">
        <v>33</v>
      </c>
      <c r="C255" s="103" t="s">
        <v>33</v>
      </c>
      <c r="D255" s="103" t="s">
        <v>78</v>
      </c>
      <c r="E255" s="103" t="s">
        <v>9</v>
      </c>
      <c r="F255" s="103" t="s">
        <v>320</v>
      </c>
      <c r="H255" s="103" t="s">
        <v>278</v>
      </c>
      <c r="J255" s="103" t="s">
        <v>280</v>
      </c>
      <c r="K255" s="103" t="s">
        <v>465</v>
      </c>
      <c r="L255" s="103" t="s">
        <v>281</v>
      </c>
      <c r="M255" s="103" t="s">
        <v>282</v>
      </c>
      <c r="N255" s="103" t="s">
        <v>327</v>
      </c>
      <c r="O255" s="103" t="s">
        <v>284</v>
      </c>
      <c r="P255" s="103" t="s">
        <v>355</v>
      </c>
      <c r="Q255" s="103" t="s">
        <v>356</v>
      </c>
      <c r="R255" s="103" t="s">
        <v>392</v>
      </c>
      <c r="S255" s="103" t="s">
        <v>287</v>
      </c>
      <c r="T255" s="103" t="s">
        <v>288</v>
      </c>
      <c r="W255" s="103" t="s">
        <v>310</v>
      </c>
    </row>
    <row r="256" spans="1:23" x14ac:dyDescent="0.25">
      <c r="A256" s="103" t="s">
        <v>55</v>
      </c>
      <c r="B256" s="103" t="s">
        <v>33</v>
      </c>
      <c r="C256" s="103" t="s">
        <v>33</v>
      </c>
      <c r="D256" s="103" t="s">
        <v>78</v>
      </c>
      <c r="E256" s="103" t="s">
        <v>59</v>
      </c>
      <c r="F256" s="103" t="s">
        <v>322</v>
      </c>
      <c r="H256" s="103" t="s">
        <v>360</v>
      </c>
      <c r="J256" s="103" t="s">
        <v>280</v>
      </c>
      <c r="K256" s="103" t="s">
        <v>465</v>
      </c>
      <c r="M256" s="103" t="s">
        <v>282</v>
      </c>
      <c r="N256" s="103" t="s">
        <v>327</v>
      </c>
      <c r="O256" s="103" t="s">
        <v>284</v>
      </c>
      <c r="P256" s="103" t="s">
        <v>355</v>
      </c>
      <c r="Q256" s="103" t="s">
        <v>356</v>
      </c>
      <c r="R256" s="103" t="s">
        <v>392</v>
      </c>
      <c r="S256" s="103" t="s">
        <v>287</v>
      </c>
      <c r="T256" s="103" t="s">
        <v>288</v>
      </c>
      <c r="W256" s="103" t="s">
        <v>310</v>
      </c>
    </row>
    <row r="257" spans="1:23" x14ac:dyDescent="0.25">
      <c r="A257" s="103" t="s">
        <v>55</v>
      </c>
      <c r="B257" s="103" t="s">
        <v>33</v>
      </c>
      <c r="C257" s="103" t="s">
        <v>33</v>
      </c>
      <c r="D257" s="103" t="s">
        <v>79</v>
      </c>
      <c r="E257" s="103" t="s">
        <v>9</v>
      </c>
      <c r="F257" s="103" t="s">
        <v>416</v>
      </c>
      <c r="H257" s="103" t="s">
        <v>278</v>
      </c>
      <c r="J257" s="103" t="s">
        <v>280</v>
      </c>
      <c r="K257" s="103" t="s">
        <v>465</v>
      </c>
      <c r="L257" s="103" t="s">
        <v>281</v>
      </c>
      <c r="M257" s="103" t="s">
        <v>282</v>
      </c>
      <c r="N257" s="103" t="s">
        <v>327</v>
      </c>
      <c r="O257" s="103" t="s">
        <v>284</v>
      </c>
      <c r="P257" s="103" t="s">
        <v>355</v>
      </c>
      <c r="Q257" s="103" t="s">
        <v>356</v>
      </c>
      <c r="R257" s="103" t="s">
        <v>392</v>
      </c>
      <c r="S257" s="103" t="s">
        <v>287</v>
      </c>
      <c r="T257" s="103" t="s">
        <v>288</v>
      </c>
      <c r="W257" s="103" t="s">
        <v>312</v>
      </c>
    </row>
    <row r="258" spans="1:23" x14ac:dyDescent="0.25">
      <c r="A258" s="103" t="s">
        <v>55</v>
      </c>
      <c r="B258" s="103" t="s">
        <v>33</v>
      </c>
      <c r="C258" s="103" t="s">
        <v>33</v>
      </c>
      <c r="D258" s="103" t="s">
        <v>79</v>
      </c>
      <c r="E258" s="103" t="s">
        <v>59</v>
      </c>
      <c r="F258" s="103" t="s">
        <v>472</v>
      </c>
      <c r="H258" s="103" t="s">
        <v>360</v>
      </c>
      <c r="J258" s="103" t="s">
        <v>280</v>
      </c>
      <c r="K258" s="103" t="s">
        <v>465</v>
      </c>
      <c r="M258" s="103" t="s">
        <v>282</v>
      </c>
      <c r="N258" s="103" t="s">
        <v>327</v>
      </c>
      <c r="O258" s="103" t="s">
        <v>284</v>
      </c>
      <c r="P258" s="103" t="s">
        <v>355</v>
      </c>
      <c r="Q258" s="103" t="s">
        <v>356</v>
      </c>
      <c r="R258" s="103" t="s">
        <v>392</v>
      </c>
      <c r="S258" s="103" t="s">
        <v>287</v>
      </c>
      <c r="T258" s="103" t="s">
        <v>288</v>
      </c>
      <c r="W258" s="103" t="s">
        <v>312</v>
      </c>
    </row>
    <row r="259" spans="1:23" x14ac:dyDescent="0.25">
      <c r="A259" s="103" t="s">
        <v>55</v>
      </c>
      <c r="B259" s="103" t="s">
        <v>33</v>
      </c>
      <c r="C259" s="103" t="s">
        <v>33</v>
      </c>
      <c r="D259" s="103" t="s">
        <v>80</v>
      </c>
      <c r="E259" s="103" t="s">
        <v>9</v>
      </c>
      <c r="F259" s="103" t="s">
        <v>473</v>
      </c>
      <c r="H259" s="103" t="s">
        <v>278</v>
      </c>
      <c r="J259" s="103" t="s">
        <v>280</v>
      </c>
      <c r="K259" s="103" t="s">
        <v>465</v>
      </c>
      <c r="L259" s="103" t="s">
        <v>281</v>
      </c>
      <c r="M259" s="103" t="s">
        <v>282</v>
      </c>
      <c r="N259" s="103" t="s">
        <v>327</v>
      </c>
      <c r="O259" s="103" t="s">
        <v>284</v>
      </c>
      <c r="P259" s="103" t="s">
        <v>355</v>
      </c>
      <c r="Q259" s="103" t="s">
        <v>356</v>
      </c>
      <c r="R259" s="103" t="s">
        <v>419</v>
      </c>
      <c r="S259" s="103" t="s">
        <v>287</v>
      </c>
      <c r="W259" s="103" t="s">
        <v>344</v>
      </c>
    </row>
    <row r="260" spans="1:23" x14ac:dyDescent="0.25">
      <c r="A260" s="103" t="s">
        <v>55</v>
      </c>
      <c r="B260" s="103" t="s">
        <v>33</v>
      </c>
      <c r="C260" s="103" t="s">
        <v>33</v>
      </c>
      <c r="D260" s="103" t="s">
        <v>80</v>
      </c>
      <c r="E260" s="103" t="s">
        <v>59</v>
      </c>
      <c r="F260" s="103" t="s">
        <v>474</v>
      </c>
      <c r="H260" s="103" t="s">
        <v>360</v>
      </c>
      <c r="J260" s="103" t="s">
        <v>280</v>
      </c>
      <c r="K260" s="103" t="s">
        <v>465</v>
      </c>
      <c r="M260" s="103" t="s">
        <v>282</v>
      </c>
      <c r="N260" s="103" t="s">
        <v>327</v>
      </c>
      <c r="O260" s="103" t="s">
        <v>284</v>
      </c>
      <c r="P260" s="103" t="s">
        <v>355</v>
      </c>
      <c r="Q260" s="103" t="s">
        <v>356</v>
      </c>
      <c r="R260" s="103" t="s">
        <v>419</v>
      </c>
      <c r="S260" s="103" t="s">
        <v>287</v>
      </c>
      <c r="W260" s="103" t="s">
        <v>344</v>
      </c>
    </row>
    <row r="261" spans="1:23" x14ac:dyDescent="0.25">
      <c r="A261" s="103" t="s">
        <v>55</v>
      </c>
      <c r="B261" s="103" t="s">
        <v>33</v>
      </c>
      <c r="C261" s="103" t="s">
        <v>33</v>
      </c>
      <c r="D261" s="103" t="s">
        <v>81</v>
      </c>
      <c r="E261" s="103" t="s">
        <v>9</v>
      </c>
      <c r="F261" s="103" t="s">
        <v>326</v>
      </c>
      <c r="H261" s="103" t="s">
        <v>278</v>
      </c>
      <c r="J261" s="103" t="s">
        <v>280</v>
      </c>
      <c r="K261" s="103" t="s">
        <v>465</v>
      </c>
      <c r="L261" s="103" t="s">
        <v>281</v>
      </c>
      <c r="M261" s="103" t="s">
        <v>282</v>
      </c>
      <c r="N261" s="103" t="s">
        <v>327</v>
      </c>
      <c r="O261" s="103" t="s">
        <v>284</v>
      </c>
      <c r="P261" s="103" t="s">
        <v>355</v>
      </c>
      <c r="Q261" s="103" t="s">
        <v>356</v>
      </c>
      <c r="R261" s="103" t="s">
        <v>419</v>
      </c>
      <c r="S261" s="103" t="s">
        <v>287</v>
      </c>
      <c r="W261" s="103" t="s">
        <v>363</v>
      </c>
    </row>
    <row r="262" spans="1:23" x14ac:dyDescent="0.25">
      <c r="A262" s="103" t="s">
        <v>55</v>
      </c>
      <c r="B262" s="103" t="s">
        <v>33</v>
      </c>
      <c r="C262" s="103" t="s">
        <v>33</v>
      </c>
      <c r="D262" s="103" t="s">
        <v>81</v>
      </c>
      <c r="E262" s="103" t="s">
        <v>59</v>
      </c>
      <c r="F262" s="103" t="s">
        <v>328</v>
      </c>
      <c r="H262" s="103" t="s">
        <v>360</v>
      </c>
      <c r="J262" s="103" t="s">
        <v>280</v>
      </c>
      <c r="K262" s="103" t="s">
        <v>465</v>
      </c>
      <c r="M262" s="103" t="s">
        <v>282</v>
      </c>
      <c r="N262" s="103" t="s">
        <v>327</v>
      </c>
      <c r="O262" s="103" t="s">
        <v>284</v>
      </c>
      <c r="P262" s="103" t="s">
        <v>355</v>
      </c>
      <c r="Q262" s="103" t="s">
        <v>356</v>
      </c>
      <c r="R262" s="103" t="s">
        <v>419</v>
      </c>
      <c r="S262" s="103" t="s">
        <v>287</v>
      </c>
      <c r="W262" s="103" t="s">
        <v>363</v>
      </c>
    </row>
    <row r="263" spans="1:23" x14ac:dyDescent="0.25">
      <c r="A263" s="103" t="s">
        <v>55</v>
      </c>
      <c r="B263" s="103" t="s">
        <v>33</v>
      </c>
      <c r="C263" s="103" t="s">
        <v>33</v>
      </c>
      <c r="D263" s="103" t="s">
        <v>82</v>
      </c>
      <c r="E263" s="103" t="s">
        <v>9</v>
      </c>
      <c r="F263" s="103" t="s">
        <v>329</v>
      </c>
      <c r="H263" s="103" t="s">
        <v>278</v>
      </c>
      <c r="J263" s="103" t="s">
        <v>280</v>
      </c>
      <c r="K263" s="103" t="s">
        <v>465</v>
      </c>
      <c r="L263" s="103" t="s">
        <v>281</v>
      </c>
      <c r="M263" s="103" t="s">
        <v>282</v>
      </c>
      <c r="N263" s="103" t="s">
        <v>327</v>
      </c>
      <c r="O263" s="103" t="s">
        <v>284</v>
      </c>
      <c r="P263" s="103" t="s">
        <v>355</v>
      </c>
      <c r="Q263" s="103" t="s">
        <v>356</v>
      </c>
      <c r="R263" s="103" t="s">
        <v>419</v>
      </c>
      <c r="S263" s="103" t="s">
        <v>287</v>
      </c>
      <c r="W263" s="103" t="s">
        <v>367</v>
      </c>
    </row>
    <row r="264" spans="1:23" x14ac:dyDescent="0.25">
      <c r="A264" s="103" t="s">
        <v>55</v>
      </c>
      <c r="B264" s="103" t="s">
        <v>33</v>
      </c>
      <c r="C264" s="103" t="s">
        <v>33</v>
      </c>
      <c r="D264" s="103" t="s">
        <v>82</v>
      </c>
      <c r="E264" s="103" t="s">
        <v>59</v>
      </c>
      <c r="F264" s="103" t="s">
        <v>330</v>
      </c>
      <c r="H264" s="103" t="s">
        <v>360</v>
      </c>
      <c r="J264" s="103" t="s">
        <v>280</v>
      </c>
      <c r="K264" s="103" t="s">
        <v>465</v>
      </c>
      <c r="M264" s="103" t="s">
        <v>282</v>
      </c>
      <c r="N264" s="103" t="s">
        <v>327</v>
      </c>
      <c r="O264" s="103" t="s">
        <v>284</v>
      </c>
      <c r="P264" s="103" t="s">
        <v>355</v>
      </c>
      <c r="Q264" s="103" t="s">
        <v>356</v>
      </c>
      <c r="R264" s="103" t="s">
        <v>419</v>
      </c>
      <c r="S264" s="103" t="s">
        <v>287</v>
      </c>
      <c r="W264" s="103" t="s">
        <v>367</v>
      </c>
    </row>
    <row r="265" spans="1:23" x14ac:dyDescent="0.25">
      <c r="A265" s="103" t="s">
        <v>55</v>
      </c>
      <c r="B265" s="103" t="s">
        <v>33</v>
      </c>
      <c r="C265" s="103" t="s">
        <v>33</v>
      </c>
      <c r="D265" s="103" t="s">
        <v>83</v>
      </c>
      <c r="E265" s="103" t="s">
        <v>9</v>
      </c>
      <c r="F265" s="103" t="s">
        <v>331</v>
      </c>
      <c r="H265" s="103" t="s">
        <v>278</v>
      </c>
      <c r="J265" s="103" t="s">
        <v>280</v>
      </c>
      <c r="K265" s="103" t="s">
        <v>465</v>
      </c>
      <c r="L265" s="103" t="s">
        <v>281</v>
      </c>
      <c r="M265" s="103" t="s">
        <v>282</v>
      </c>
      <c r="N265" s="103" t="s">
        <v>327</v>
      </c>
      <c r="O265" s="103" t="s">
        <v>284</v>
      </c>
      <c r="P265" s="103" t="s">
        <v>355</v>
      </c>
      <c r="Q265" s="103" t="s">
        <v>356</v>
      </c>
      <c r="R265" s="103" t="s">
        <v>419</v>
      </c>
      <c r="S265" s="103" t="s">
        <v>287</v>
      </c>
      <c r="W265" s="103" t="s">
        <v>370</v>
      </c>
    </row>
    <row r="266" spans="1:23" x14ac:dyDescent="0.25">
      <c r="A266" s="103" t="s">
        <v>55</v>
      </c>
      <c r="B266" s="103" t="s">
        <v>33</v>
      </c>
      <c r="C266" s="103" t="s">
        <v>33</v>
      </c>
      <c r="D266" s="103" t="s">
        <v>83</v>
      </c>
      <c r="E266" s="103" t="s">
        <v>59</v>
      </c>
      <c r="F266" s="103" t="s">
        <v>332</v>
      </c>
      <c r="H266" s="103" t="s">
        <v>360</v>
      </c>
      <c r="J266" s="103" t="s">
        <v>280</v>
      </c>
      <c r="K266" s="103" t="s">
        <v>465</v>
      </c>
      <c r="M266" s="103" t="s">
        <v>282</v>
      </c>
      <c r="N266" s="103" t="s">
        <v>327</v>
      </c>
      <c r="O266" s="103" t="s">
        <v>284</v>
      </c>
      <c r="P266" s="103" t="s">
        <v>355</v>
      </c>
      <c r="Q266" s="103" t="s">
        <v>356</v>
      </c>
      <c r="R266" s="103" t="s">
        <v>419</v>
      </c>
      <c r="S266" s="103" t="s">
        <v>287</v>
      </c>
      <c r="W266" s="103" t="s">
        <v>370</v>
      </c>
    </row>
    <row r="267" spans="1:23" x14ac:dyDescent="0.25">
      <c r="A267" s="103" t="s">
        <v>55</v>
      </c>
      <c r="B267" s="103" t="s">
        <v>33</v>
      </c>
      <c r="C267" s="103" t="s">
        <v>33</v>
      </c>
      <c r="D267" s="103" t="s">
        <v>84</v>
      </c>
      <c r="E267" s="103" t="s">
        <v>9</v>
      </c>
      <c r="F267" s="103" t="s">
        <v>426</v>
      </c>
      <c r="H267" s="103" t="s">
        <v>278</v>
      </c>
      <c r="J267" s="103" t="s">
        <v>280</v>
      </c>
      <c r="K267" s="103" t="s">
        <v>465</v>
      </c>
      <c r="L267" s="103" t="s">
        <v>281</v>
      </c>
      <c r="M267" s="103" t="s">
        <v>282</v>
      </c>
      <c r="N267" s="103" t="s">
        <v>327</v>
      </c>
      <c r="O267" s="103" t="s">
        <v>284</v>
      </c>
      <c r="P267" s="103" t="s">
        <v>355</v>
      </c>
      <c r="Q267" s="103" t="s">
        <v>356</v>
      </c>
      <c r="R267" s="103" t="s">
        <v>419</v>
      </c>
      <c r="S267" s="103" t="s">
        <v>287</v>
      </c>
      <c r="W267" s="103" t="s">
        <v>374</v>
      </c>
    </row>
    <row r="268" spans="1:23" x14ac:dyDescent="0.25">
      <c r="A268" s="103" t="s">
        <v>55</v>
      </c>
      <c r="B268" s="103" t="s">
        <v>33</v>
      </c>
      <c r="C268" s="103" t="s">
        <v>33</v>
      </c>
      <c r="D268" s="103" t="s">
        <v>84</v>
      </c>
      <c r="E268" s="103" t="s">
        <v>59</v>
      </c>
      <c r="F268" s="103" t="s">
        <v>427</v>
      </c>
      <c r="H268" s="103" t="s">
        <v>360</v>
      </c>
      <c r="J268" s="103" t="s">
        <v>280</v>
      </c>
      <c r="K268" s="103" t="s">
        <v>465</v>
      </c>
      <c r="M268" s="103" t="s">
        <v>282</v>
      </c>
      <c r="N268" s="103" t="s">
        <v>327</v>
      </c>
      <c r="O268" s="103" t="s">
        <v>284</v>
      </c>
      <c r="P268" s="103" t="s">
        <v>355</v>
      </c>
      <c r="Q268" s="103" t="s">
        <v>356</v>
      </c>
      <c r="R268" s="103" t="s">
        <v>419</v>
      </c>
      <c r="S268" s="103" t="s">
        <v>287</v>
      </c>
      <c r="W268" s="103" t="s">
        <v>374</v>
      </c>
    </row>
    <row r="269" spans="1:23" x14ac:dyDescent="0.25">
      <c r="A269" s="103" t="s">
        <v>55</v>
      </c>
      <c r="B269" s="103" t="s">
        <v>33</v>
      </c>
      <c r="C269" s="103" t="s">
        <v>33</v>
      </c>
      <c r="D269" s="103" t="s">
        <v>85</v>
      </c>
      <c r="E269" s="103" t="s">
        <v>9</v>
      </c>
      <c r="F269" s="103" t="s">
        <v>430</v>
      </c>
      <c r="H269" s="103" t="s">
        <v>278</v>
      </c>
      <c r="J269" s="103" t="s">
        <v>280</v>
      </c>
      <c r="K269" s="103" t="s">
        <v>465</v>
      </c>
      <c r="L269" s="103" t="s">
        <v>281</v>
      </c>
      <c r="M269" s="103" t="s">
        <v>282</v>
      </c>
      <c r="N269" s="103" t="s">
        <v>327</v>
      </c>
      <c r="O269" s="103" t="s">
        <v>284</v>
      </c>
      <c r="P269" s="103" t="s">
        <v>355</v>
      </c>
      <c r="Q269" s="103" t="s">
        <v>356</v>
      </c>
      <c r="R269" s="103" t="s">
        <v>419</v>
      </c>
      <c r="S269" s="103" t="s">
        <v>287</v>
      </c>
      <c r="W269" s="103" t="s">
        <v>379</v>
      </c>
    </row>
    <row r="270" spans="1:23" x14ac:dyDescent="0.25">
      <c r="A270" s="103" t="s">
        <v>55</v>
      </c>
      <c r="B270" s="103" t="s">
        <v>33</v>
      </c>
      <c r="C270" s="103" t="s">
        <v>33</v>
      </c>
      <c r="D270" s="103" t="s">
        <v>85</v>
      </c>
      <c r="E270" s="103" t="s">
        <v>59</v>
      </c>
      <c r="F270" s="103" t="s">
        <v>431</v>
      </c>
      <c r="H270" s="103" t="s">
        <v>360</v>
      </c>
      <c r="J270" s="103" t="s">
        <v>280</v>
      </c>
      <c r="K270" s="103" t="s">
        <v>465</v>
      </c>
      <c r="M270" s="103" t="s">
        <v>282</v>
      </c>
      <c r="N270" s="103" t="s">
        <v>327</v>
      </c>
      <c r="O270" s="103" t="s">
        <v>284</v>
      </c>
      <c r="P270" s="103" t="s">
        <v>355</v>
      </c>
      <c r="Q270" s="103" t="s">
        <v>356</v>
      </c>
      <c r="R270" s="103" t="s">
        <v>419</v>
      </c>
      <c r="S270" s="103" t="s">
        <v>287</v>
      </c>
      <c r="W270" s="103" t="s">
        <v>379</v>
      </c>
    </row>
    <row r="271" spans="1:23" x14ac:dyDescent="0.25">
      <c r="A271" s="103" t="s">
        <v>55</v>
      </c>
      <c r="B271" s="103" t="s">
        <v>33</v>
      </c>
      <c r="C271" s="103" t="s">
        <v>33</v>
      </c>
      <c r="D271" s="103" t="s">
        <v>86</v>
      </c>
      <c r="E271" s="103" t="s">
        <v>9</v>
      </c>
      <c r="F271" s="103" t="s">
        <v>333</v>
      </c>
      <c r="H271" s="103" t="s">
        <v>278</v>
      </c>
      <c r="J271" s="103" t="s">
        <v>280</v>
      </c>
      <c r="K271" s="103" t="s">
        <v>465</v>
      </c>
      <c r="L271" s="103" t="s">
        <v>281</v>
      </c>
      <c r="M271" s="103" t="s">
        <v>282</v>
      </c>
      <c r="N271" s="103" t="s">
        <v>327</v>
      </c>
      <c r="O271" s="103" t="s">
        <v>284</v>
      </c>
      <c r="P271" s="103" t="s">
        <v>355</v>
      </c>
      <c r="Q271" s="103" t="s">
        <v>356</v>
      </c>
      <c r="R271" s="103" t="s">
        <v>419</v>
      </c>
      <c r="S271" s="103" t="s">
        <v>287</v>
      </c>
      <c r="T271" s="103" t="s">
        <v>279</v>
      </c>
    </row>
    <row r="272" spans="1:23" x14ac:dyDescent="0.25">
      <c r="A272" s="103" t="s">
        <v>55</v>
      </c>
      <c r="B272" s="103" t="s">
        <v>33</v>
      </c>
      <c r="C272" s="103" t="s">
        <v>33</v>
      </c>
      <c r="D272" s="103" t="s">
        <v>86</v>
      </c>
      <c r="E272" s="103" t="s">
        <v>59</v>
      </c>
      <c r="F272" s="103" t="s">
        <v>336</v>
      </c>
      <c r="H272" s="103" t="s">
        <v>360</v>
      </c>
      <c r="J272" s="103" t="s">
        <v>280</v>
      </c>
      <c r="K272" s="103" t="s">
        <v>465</v>
      </c>
      <c r="M272" s="103" t="s">
        <v>282</v>
      </c>
      <c r="N272" s="103" t="s">
        <v>327</v>
      </c>
      <c r="O272" s="103" t="s">
        <v>284</v>
      </c>
      <c r="P272" s="103" t="s">
        <v>355</v>
      </c>
      <c r="Q272" s="103" t="s">
        <v>356</v>
      </c>
      <c r="R272" s="103" t="s">
        <v>419</v>
      </c>
      <c r="S272" s="103" t="s">
        <v>287</v>
      </c>
      <c r="T272" s="103" t="s">
        <v>279</v>
      </c>
    </row>
    <row r="273" spans="1:23" x14ac:dyDescent="0.25">
      <c r="A273" s="103" t="s">
        <v>55</v>
      </c>
      <c r="B273" s="103" t="s">
        <v>33</v>
      </c>
      <c r="C273" s="103" t="s">
        <v>33</v>
      </c>
      <c r="D273" s="103" t="s">
        <v>87</v>
      </c>
      <c r="E273" s="103" t="s">
        <v>9</v>
      </c>
      <c r="F273" s="103" t="s">
        <v>438</v>
      </c>
      <c r="H273" s="103" t="s">
        <v>278</v>
      </c>
      <c r="J273" s="103" t="s">
        <v>280</v>
      </c>
      <c r="K273" s="103" t="s">
        <v>465</v>
      </c>
      <c r="L273" s="103" t="s">
        <v>281</v>
      </c>
      <c r="M273" s="103" t="s">
        <v>282</v>
      </c>
      <c r="N273" s="103" t="s">
        <v>327</v>
      </c>
      <c r="O273" s="103" t="s">
        <v>284</v>
      </c>
      <c r="P273" s="103" t="s">
        <v>355</v>
      </c>
      <c r="Q273" s="103" t="s">
        <v>356</v>
      </c>
      <c r="R273" s="103" t="s">
        <v>419</v>
      </c>
      <c r="S273" s="103" t="s">
        <v>287</v>
      </c>
      <c r="T273" s="103" t="s">
        <v>288</v>
      </c>
    </row>
    <row r="274" spans="1:23" x14ac:dyDescent="0.25">
      <c r="A274" s="103" t="s">
        <v>55</v>
      </c>
      <c r="B274" s="103" t="s">
        <v>33</v>
      </c>
      <c r="C274" s="103" t="s">
        <v>33</v>
      </c>
      <c r="D274" s="103" t="s">
        <v>87</v>
      </c>
      <c r="E274" s="103" t="s">
        <v>59</v>
      </c>
      <c r="F274" s="103" t="s">
        <v>475</v>
      </c>
      <c r="H274" s="103" t="s">
        <v>360</v>
      </c>
      <c r="J274" s="103" t="s">
        <v>280</v>
      </c>
      <c r="K274" s="103" t="s">
        <v>465</v>
      </c>
      <c r="M274" s="103" t="s">
        <v>282</v>
      </c>
      <c r="N274" s="103" t="s">
        <v>327</v>
      </c>
      <c r="O274" s="103" t="s">
        <v>284</v>
      </c>
      <c r="P274" s="103" t="s">
        <v>355</v>
      </c>
      <c r="Q274" s="103" t="s">
        <v>356</v>
      </c>
      <c r="R274" s="103" t="s">
        <v>419</v>
      </c>
      <c r="S274" s="103" t="s">
        <v>287</v>
      </c>
      <c r="T274" s="103" t="s">
        <v>288</v>
      </c>
    </row>
    <row r="275" spans="1:23" x14ac:dyDescent="0.25">
      <c r="A275" s="103" t="s">
        <v>55</v>
      </c>
      <c r="B275" s="103" t="s">
        <v>33</v>
      </c>
      <c r="C275" s="103" t="s">
        <v>33</v>
      </c>
      <c r="D275" s="103" t="s">
        <v>88</v>
      </c>
      <c r="E275" s="103" t="s">
        <v>9</v>
      </c>
      <c r="F275" s="103" t="s">
        <v>440</v>
      </c>
      <c r="H275" s="103" t="s">
        <v>278</v>
      </c>
      <c r="J275" s="103" t="s">
        <v>280</v>
      </c>
      <c r="K275" s="103" t="s">
        <v>465</v>
      </c>
      <c r="L275" s="103" t="s">
        <v>281</v>
      </c>
      <c r="M275" s="103" t="s">
        <v>282</v>
      </c>
      <c r="N275" s="103" t="s">
        <v>327</v>
      </c>
      <c r="O275" s="103" t="s">
        <v>284</v>
      </c>
      <c r="P275" s="103" t="s">
        <v>355</v>
      </c>
      <c r="Q275" s="103" t="s">
        <v>356</v>
      </c>
      <c r="R275" s="103" t="s">
        <v>419</v>
      </c>
      <c r="S275" s="103" t="s">
        <v>287</v>
      </c>
      <c r="T275" s="103" t="s">
        <v>288</v>
      </c>
      <c r="W275" s="103" t="s">
        <v>279</v>
      </c>
    </row>
    <row r="276" spans="1:23" x14ac:dyDescent="0.25">
      <c r="A276" s="103" t="s">
        <v>55</v>
      </c>
      <c r="B276" s="103" t="s">
        <v>33</v>
      </c>
      <c r="C276" s="103" t="s">
        <v>33</v>
      </c>
      <c r="D276" s="103" t="s">
        <v>88</v>
      </c>
      <c r="E276" s="103" t="s">
        <v>59</v>
      </c>
      <c r="F276" s="103" t="s">
        <v>476</v>
      </c>
      <c r="H276" s="103" t="s">
        <v>360</v>
      </c>
      <c r="J276" s="103" t="s">
        <v>280</v>
      </c>
      <c r="K276" s="103" t="s">
        <v>465</v>
      </c>
      <c r="M276" s="103" t="s">
        <v>282</v>
      </c>
      <c r="N276" s="103" t="s">
        <v>327</v>
      </c>
      <c r="O276" s="103" t="s">
        <v>284</v>
      </c>
      <c r="P276" s="103" t="s">
        <v>355</v>
      </c>
      <c r="Q276" s="103" t="s">
        <v>356</v>
      </c>
      <c r="R276" s="103" t="s">
        <v>419</v>
      </c>
      <c r="S276" s="103" t="s">
        <v>287</v>
      </c>
      <c r="T276" s="103" t="s">
        <v>288</v>
      </c>
      <c r="W276" s="103" t="s">
        <v>279</v>
      </c>
    </row>
    <row r="277" spans="1:23" x14ac:dyDescent="0.25">
      <c r="A277" s="103" t="s">
        <v>55</v>
      </c>
      <c r="B277" s="103" t="s">
        <v>33</v>
      </c>
      <c r="C277" s="103" t="s">
        <v>33</v>
      </c>
      <c r="D277" s="103" t="s">
        <v>89</v>
      </c>
      <c r="E277" s="103" t="s">
        <v>9</v>
      </c>
      <c r="F277" s="103" t="s">
        <v>337</v>
      </c>
      <c r="H277" s="103" t="s">
        <v>278</v>
      </c>
      <c r="J277" s="103" t="s">
        <v>280</v>
      </c>
      <c r="K277" s="103" t="s">
        <v>465</v>
      </c>
      <c r="L277" s="103" t="s">
        <v>281</v>
      </c>
      <c r="M277" s="103" t="s">
        <v>282</v>
      </c>
      <c r="N277" s="103" t="s">
        <v>327</v>
      </c>
      <c r="O277" s="103" t="s">
        <v>284</v>
      </c>
      <c r="P277" s="103" t="s">
        <v>355</v>
      </c>
      <c r="Q277" s="103" t="s">
        <v>356</v>
      </c>
      <c r="R277" s="103" t="s">
        <v>419</v>
      </c>
      <c r="S277" s="103" t="s">
        <v>287</v>
      </c>
      <c r="T277" s="103" t="s">
        <v>288</v>
      </c>
      <c r="W277" s="103" t="s">
        <v>310</v>
      </c>
    </row>
    <row r="278" spans="1:23" x14ac:dyDescent="0.25">
      <c r="A278" s="103" t="s">
        <v>55</v>
      </c>
      <c r="B278" s="103" t="s">
        <v>33</v>
      </c>
      <c r="C278" s="103" t="s">
        <v>33</v>
      </c>
      <c r="D278" s="103" t="s">
        <v>89</v>
      </c>
      <c r="E278" s="103" t="s">
        <v>59</v>
      </c>
      <c r="F278" s="103" t="s">
        <v>339</v>
      </c>
      <c r="H278" s="103" t="s">
        <v>360</v>
      </c>
      <c r="J278" s="103" t="s">
        <v>280</v>
      </c>
      <c r="K278" s="103" t="s">
        <v>465</v>
      </c>
      <c r="M278" s="103" t="s">
        <v>282</v>
      </c>
      <c r="N278" s="103" t="s">
        <v>327</v>
      </c>
      <c r="O278" s="103" t="s">
        <v>284</v>
      </c>
      <c r="P278" s="103" t="s">
        <v>355</v>
      </c>
      <c r="Q278" s="103" t="s">
        <v>356</v>
      </c>
      <c r="R278" s="103" t="s">
        <v>419</v>
      </c>
      <c r="S278" s="103" t="s">
        <v>287</v>
      </c>
      <c r="T278" s="103" t="s">
        <v>288</v>
      </c>
      <c r="W278" s="103" t="s">
        <v>310</v>
      </c>
    </row>
    <row r="279" spans="1:23" x14ac:dyDescent="0.25">
      <c r="A279" s="103" t="s">
        <v>55</v>
      </c>
      <c r="B279" s="103" t="s">
        <v>33</v>
      </c>
      <c r="C279" s="103" t="s">
        <v>33</v>
      </c>
      <c r="D279" s="103" t="s">
        <v>90</v>
      </c>
      <c r="E279" s="103" t="s">
        <v>9</v>
      </c>
      <c r="F279" s="103" t="s">
        <v>340</v>
      </c>
      <c r="H279" s="103" t="s">
        <v>278</v>
      </c>
      <c r="J279" s="103" t="s">
        <v>280</v>
      </c>
      <c r="K279" s="103" t="s">
        <v>465</v>
      </c>
      <c r="L279" s="103" t="s">
        <v>281</v>
      </c>
      <c r="M279" s="103" t="s">
        <v>282</v>
      </c>
      <c r="N279" s="103" t="s">
        <v>327</v>
      </c>
      <c r="O279" s="103" t="s">
        <v>284</v>
      </c>
      <c r="P279" s="103" t="s">
        <v>355</v>
      </c>
      <c r="Q279" s="103" t="s">
        <v>356</v>
      </c>
      <c r="R279" s="103" t="s">
        <v>419</v>
      </c>
      <c r="S279" s="103" t="s">
        <v>287</v>
      </c>
      <c r="T279" s="103" t="s">
        <v>288</v>
      </c>
      <c r="W279" s="103" t="s">
        <v>312</v>
      </c>
    </row>
    <row r="280" spans="1:23" x14ac:dyDescent="0.25">
      <c r="A280" s="103" t="s">
        <v>55</v>
      </c>
      <c r="B280" s="103" t="s">
        <v>33</v>
      </c>
      <c r="C280" s="103" t="s">
        <v>33</v>
      </c>
      <c r="D280" s="103" t="s">
        <v>90</v>
      </c>
      <c r="E280" s="103" t="s">
        <v>59</v>
      </c>
      <c r="F280" s="103" t="s">
        <v>341</v>
      </c>
      <c r="H280" s="103" t="s">
        <v>360</v>
      </c>
      <c r="J280" s="103" t="s">
        <v>280</v>
      </c>
      <c r="K280" s="103" t="s">
        <v>465</v>
      </c>
      <c r="M280" s="103" t="s">
        <v>282</v>
      </c>
      <c r="N280" s="103" t="s">
        <v>327</v>
      </c>
      <c r="O280" s="103" t="s">
        <v>284</v>
      </c>
      <c r="P280" s="103" t="s">
        <v>355</v>
      </c>
      <c r="Q280" s="103" t="s">
        <v>356</v>
      </c>
      <c r="R280" s="103" t="s">
        <v>419</v>
      </c>
      <c r="S280" s="103" t="s">
        <v>287</v>
      </c>
      <c r="T280" s="103" t="s">
        <v>288</v>
      </c>
      <c r="W280" s="103" t="s">
        <v>312</v>
      </c>
    </row>
    <row r="281" spans="1:23" x14ac:dyDescent="0.25">
      <c r="A281" s="103" t="s">
        <v>56</v>
      </c>
      <c r="B281" s="103" t="s">
        <v>33</v>
      </c>
      <c r="C281" s="103" t="s">
        <v>33</v>
      </c>
      <c r="D281" s="103" t="s">
        <v>9</v>
      </c>
      <c r="E281" s="103" t="s">
        <v>9</v>
      </c>
      <c r="F281" s="103" t="s">
        <v>464</v>
      </c>
      <c r="H281" s="103" t="s">
        <v>278</v>
      </c>
      <c r="J281" s="103" t="s">
        <v>280</v>
      </c>
      <c r="K281" s="103" t="s">
        <v>465</v>
      </c>
      <c r="L281" s="103" t="s">
        <v>281</v>
      </c>
      <c r="M281" s="103" t="s">
        <v>282</v>
      </c>
      <c r="N281" s="103" t="s">
        <v>308</v>
      </c>
      <c r="O281" s="103" t="s">
        <v>284</v>
      </c>
      <c r="P281" s="103" t="s">
        <v>355</v>
      </c>
      <c r="Q281" s="103" t="s">
        <v>356</v>
      </c>
      <c r="S281" s="103" t="s">
        <v>290</v>
      </c>
      <c r="W281" s="103" t="s">
        <v>279</v>
      </c>
    </row>
    <row r="282" spans="1:23" x14ac:dyDescent="0.25">
      <c r="A282" s="103" t="s">
        <v>56</v>
      </c>
      <c r="B282" s="103" t="s">
        <v>33</v>
      </c>
      <c r="C282" s="103" t="s">
        <v>33</v>
      </c>
      <c r="D282" s="103" t="s">
        <v>9</v>
      </c>
      <c r="E282" s="103" t="s">
        <v>59</v>
      </c>
      <c r="F282" s="103" t="s">
        <v>466</v>
      </c>
      <c r="H282" s="103" t="s">
        <v>360</v>
      </c>
      <c r="J282" s="103" t="s">
        <v>280</v>
      </c>
      <c r="K282" s="103" t="s">
        <v>465</v>
      </c>
      <c r="M282" s="103" t="s">
        <v>282</v>
      </c>
      <c r="N282" s="103" t="s">
        <v>308</v>
      </c>
      <c r="O282" s="103" t="s">
        <v>284</v>
      </c>
      <c r="P282" s="103" t="s">
        <v>355</v>
      </c>
      <c r="Q282" s="103" t="s">
        <v>356</v>
      </c>
      <c r="S282" s="103" t="s">
        <v>290</v>
      </c>
      <c r="W282" s="103" t="s">
        <v>279</v>
      </c>
    </row>
    <row r="283" spans="1:23" x14ac:dyDescent="0.25">
      <c r="A283" s="103" t="s">
        <v>56</v>
      </c>
      <c r="B283" s="103" t="s">
        <v>33</v>
      </c>
      <c r="C283" s="103" t="s">
        <v>33</v>
      </c>
      <c r="D283" s="103" t="s">
        <v>59</v>
      </c>
      <c r="E283" s="103" t="s">
        <v>9</v>
      </c>
      <c r="F283" s="103" t="s">
        <v>277</v>
      </c>
      <c r="H283" s="103" t="s">
        <v>278</v>
      </c>
      <c r="J283" s="103" t="s">
        <v>280</v>
      </c>
      <c r="K283" s="103" t="s">
        <v>465</v>
      </c>
      <c r="L283" s="103" t="s">
        <v>281</v>
      </c>
      <c r="M283" s="103" t="s">
        <v>282</v>
      </c>
      <c r="N283" s="103" t="s">
        <v>308</v>
      </c>
      <c r="O283" s="103" t="s">
        <v>284</v>
      </c>
      <c r="P283" s="103" t="s">
        <v>355</v>
      </c>
      <c r="Q283" s="103" t="s">
        <v>356</v>
      </c>
      <c r="S283" s="103" t="s">
        <v>290</v>
      </c>
      <c r="W283" s="103" t="s">
        <v>310</v>
      </c>
    </row>
    <row r="284" spans="1:23" x14ac:dyDescent="0.25">
      <c r="A284" s="103" t="s">
        <v>56</v>
      </c>
      <c r="B284" s="103" t="s">
        <v>33</v>
      </c>
      <c r="C284" s="103" t="s">
        <v>33</v>
      </c>
      <c r="D284" s="103" t="s">
        <v>59</v>
      </c>
      <c r="E284" s="103" t="s">
        <v>59</v>
      </c>
      <c r="F284" s="103" t="s">
        <v>289</v>
      </c>
      <c r="H284" s="103" t="s">
        <v>360</v>
      </c>
      <c r="J284" s="103" t="s">
        <v>280</v>
      </c>
      <c r="K284" s="103" t="s">
        <v>465</v>
      </c>
      <c r="M284" s="103" t="s">
        <v>282</v>
      </c>
      <c r="N284" s="103" t="s">
        <v>308</v>
      </c>
      <c r="O284" s="103" t="s">
        <v>284</v>
      </c>
      <c r="P284" s="103" t="s">
        <v>355</v>
      </c>
      <c r="Q284" s="103" t="s">
        <v>356</v>
      </c>
      <c r="S284" s="103" t="s">
        <v>290</v>
      </c>
      <c r="W284" s="103" t="s">
        <v>310</v>
      </c>
    </row>
    <row r="285" spans="1:23" x14ac:dyDescent="0.25">
      <c r="A285" s="103" t="s">
        <v>56</v>
      </c>
      <c r="B285" s="103" t="s">
        <v>33</v>
      </c>
      <c r="C285" s="103" t="s">
        <v>33</v>
      </c>
      <c r="D285" s="103" t="s">
        <v>60</v>
      </c>
      <c r="E285" s="103" t="s">
        <v>9</v>
      </c>
      <c r="F285" s="103" t="s">
        <v>362</v>
      </c>
      <c r="H285" s="103" t="s">
        <v>278</v>
      </c>
      <c r="J285" s="103" t="s">
        <v>280</v>
      </c>
      <c r="K285" s="103" t="s">
        <v>465</v>
      </c>
      <c r="L285" s="103" t="s">
        <v>281</v>
      </c>
      <c r="M285" s="103" t="s">
        <v>282</v>
      </c>
      <c r="N285" s="103" t="s">
        <v>308</v>
      </c>
      <c r="O285" s="103" t="s">
        <v>284</v>
      </c>
      <c r="P285" s="103" t="s">
        <v>355</v>
      </c>
      <c r="Q285" s="103" t="s">
        <v>356</v>
      </c>
      <c r="S285" s="103" t="s">
        <v>290</v>
      </c>
      <c r="W285" s="103" t="s">
        <v>374</v>
      </c>
    </row>
    <row r="286" spans="1:23" x14ac:dyDescent="0.25">
      <c r="A286" s="103" t="s">
        <v>56</v>
      </c>
      <c r="B286" s="103" t="s">
        <v>33</v>
      </c>
      <c r="C286" s="103" t="s">
        <v>33</v>
      </c>
      <c r="D286" s="103" t="s">
        <v>60</v>
      </c>
      <c r="E286" s="103" t="s">
        <v>59</v>
      </c>
      <c r="F286" s="103" t="s">
        <v>364</v>
      </c>
      <c r="H286" s="103" t="s">
        <v>360</v>
      </c>
      <c r="J286" s="103" t="s">
        <v>280</v>
      </c>
      <c r="K286" s="103" t="s">
        <v>465</v>
      </c>
      <c r="M286" s="103" t="s">
        <v>282</v>
      </c>
      <c r="N286" s="103" t="s">
        <v>308</v>
      </c>
      <c r="O286" s="103" t="s">
        <v>284</v>
      </c>
      <c r="P286" s="103" t="s">
        <v>355</v>
      </c>
      <c r="Q286" s="103" t="s">
        <v>356</v>
      </c>
      <c r="S286" s="103" t="s">
        <v>290</v>
      </c>
      <c r="W286" s="103" t="s">
        <v>374</v>
      </c>
    </row>
    <row r="287" spans="1:23" x14ac:dyDescent="0.25">
      <c r="A287" s="103" t="s">
        <v>56</v>
      </c>
      <c r="B287" s="103" t="s">
        <v>33</v>
      </c>
      <c r="C287" s="103" t="s">
        <v>33</v>
      </c>
      <c r="D287" s="103" t="s">
        <v>61</v>
      </c>
      <c r="E287" s="103" t="s">
        <v>9</v>
      </c>
      <c r="F287" s="103" t="s">
        <v>291</v>
      </c>
      <c r="H287" s="103" t="s">
        <v>278</v>
      </c>
      <c r="J287" s="103" t="s">
        <v>280</v>
      </c>
      <c r="K287" s="103" t="s">
        <v>465</v>
      </c>
      <c r="L287" s="103" t="s">
        <v>281</v>
      </c>
      <c r="M287" s="103" t="s">
        <v>282</v>
      </c>
      <c r="N287" s="103" t="s">
        <v>308</v>
      </c>
      <c r="O287" s="103" t="s">
        <v>284</v>
      </c>
      <c r="P287" s="103" t="s">
        <v>355</v>
      </c>
      <c r="Q287" s="103" t="s">
        <v>356</v>
      </c>
      <c r="S287" s="103" t="s">
        <v>290</v>
      </c>
      <c r="W287" s="103" t="s">
        <v>379</v>
      </c>
    </row>
    <row r="288" spans="1:23" x14ac:dyDescent="0.25">
      <c r="A288" s="103" t="s">
        <v>56</v>
      </c>
      <c r="B288" s="103" t="s">
        <v>33</v>
      </c>
      <c r="C288" s="103" t="s">
        <v>33</v>
      </c>
      <c r="D288" s="103" t="s">
        <v>61</v>
      </c>
      <c r="E288" s="103" t="s">
        <v>59</v>
      </c>
      <c r="F288" s="103" t="s">
        <v>293</v>
      </c>
      <c r="H288" s="103" t="s">
        <v>360</v>
      </c>
      <c r="J288" s="103" t="s">
        <v>280</v>
      </c>
      <c r="K288" s="103" t="s">
        <v>465</v>
      </c>
      <c r="M288" s="103" t="s">
        <v>282</v>
      </c>
      <c r="N288" s="103" t="s">
        <v>308</v>
      </c>
      <c r="O288" s="103" t="s">
        <v>284</v>
      </c>
      <c r="P288" s="103" t="s">
        <v>355</v>
      </c>
      <c r="Q288" s="103" t="s">
        <v>356</v>
      </c>
      <c r="S288" s="103" t="s">
        <v>290</v>
      </c>
      <c r="W288" s="103" t="s">
        <v>379</v>
      </c>
    </row>
    <row r="289" spans="1:23" x14ac:dyDescent="0.25">
      <c r="A289" s="103" t="s">
        <v>56</v>
      </c>
      <c r="B289" s="103" t="s">
        <v>33</v>
      </c>
      <c r="C289" s="103" t="s">
        <v>33</v>
      </c>
      <c r="D289" s="103" t="s">
        <v>62</v>
      </c>
      <c r="E289" s="103" t="s">
        <v>9</v>
      </c>
      <c r="F289" s="103" t="s">
        <v>378</v>
      </c>
      <c r="H289" s="103" t="s">
        <v>278</v>
      </c>
      <c r="J289" s="103" t="s">
        <v>280</v>
      </c>
      <c r="K289" s="103" t="s">
        <v>465</v>
      </c>
      <c r="L289" s="103" t="s">
        <v>281</v>
      </c>
      <c r="M289" s="103" t="s">
        <v>282</v>
      </c>
      <c r="N289" s="103" t="s">
        <v>314</v>
      </c>
      <c r="O289" s="103" t="s">
        <v>284</v>
      </c>
      <c r="P289" s="103" t="s">
        <v>355</v>
      </c>
      <c r="Q289" s="103" t="s">
        <v>356</v>
      </c>
      <c r="S289" s="103" t="s">
        <v>290</v>
      </c>
      <c r="W289" s="103" t="s">
        <v>279</v>
      </c>
    </row>
    <row r="290" spans="1:23" x14ac:dyDescent="0.25">
      <c r="A290" s="103" t="s">
        <v>56</v>
      </c>
      <c r="B290" s="103" t="s">
        <v>33</v>
      </c>
      <c r="C290" s="103" t="s">
        <v>33</v>
      </c>
      <c r="D290" s="103" t="s">
        <v>62</v>
      </c>
      <c r="E290" s="103" t="s">
        <v>59</v>
      </c>
      <c r="F290" s="103" t="s">
        <v>380</v>
      </c>
      <c r="H290" s="103" t="s">
        <v>360</v>
      </c>
      <c r="J290" s="103" t="s">
        <v>280</v>
      </c>
      <c r="K290" s="103" t="s">
        <v>465</v>
      </c>
      <c r="M290" s="103" t="s">
        <v>282</v>
      </c>
      <c r="N290" s="103" t="s">
        <v>314</v>
      </c>
      <c r="O290" s="103" t="s">
        <v>284</v>
      </c>
      <c r="P290" s="103" t="s">
        <v>355</v>
      </c>
      <c r="Q290" s="103" t="s">
        <v>356</v>
      </c>
      <c r="S290" s="103" t="s">
        <v>290</v>
      </c>
      <c r="W290" s="103" t="s">
        <v>279</v>
      </c>
    </row>
    <row r="291" spans="1:23" x14ac:dyDescent="0.25">
      <c r="A291" s="103" t="s">
        <v>56</v>
      </c>
      <c r="B291" s="103" t="s">
        <v>33</v>
      </c>
      <c r="C291" s="103" t="s">
        <v>33</v>
      </c>
      <c r="D291" s="103" t="s">
        <v>63</v>
      </c>
      <c r="E291" s="103" t="s">
        <v>9</v>
      </c>
      <c r="F291" s="103" t="s">
        <v>297</v>
      </c>
      <c r="H291" s="103" t="s">
        <v>278</v>
      </c>
      <c r="J291" s="103" t="s">
        <v>280</v>
      </c>
      <c r="K291" s="103" t="s">
        <v>465</v>
      </c>
      <c r="L291" s="103" t="s">
        <v>281</v>
      </c>
      <c r="M291" s="103" t="s">
        <v>282</v>
      </c>
      <c r="N291" s="103" t="s">
        <v>314</v>
      </c>
      <c r="O291" s="103" t="s">
        <v>284</v>
      </c>
      <c r="P291" s="103" t="s">
        <v>355</v>
      </c>
      <c r="Q291" s="103" t="s">
        <v>356</v>
      </c>
      <c r="S291" s="103" t="s">
        <v>290</v>
      </c>
      <c r="W291" s="103" t="s">
        <v>310</v>
      </c>
    </row>
    <row r="292" spans="1:23" x14ac:dyDescent="0.25">
      <c r="A292" s="103" t="s">
        <v>56</v>
      </c>
      <c r="B292" s="103" t="s">
        <v>33</v>
      </c>
      <c r="C292" s="103" t="s">
        <v>33</v>
      </c>
      <c r="D292" s="103" t="s">
        <v>63</v>
      </c>
      <c r="E292" s="103" t="s">
        <v>59</v>
      </c>
      <c r="F292" s="103" t="s">
        <v>300</v>
      </c>
      <c r="H292" s="103" t="s">
        <v>360</v>
      </c>
      <c r="J292" s="103" t="s">
        <v>280</v>
      </c>
      <c r="K292" s="103" t="s">
        <v>465</v>
      </c>
      <c r="M292" s="103" t="s">
        <v>282</v>
      </c>
      <c r="N292" s="103" t="s">
        <v>314</v>
      </c>
      <c r="O292" s="103" t="s">
        <v>284</v>
      </c>
      <c r="P292" s="103" t="s">
        <v>355</v>
      </c>
      <c r="Q292" s="103" t="s">
        <v>356</v>
      </c>
      <c r="S292" s="103" t="s">
        <v>290</v>
      </c>
      <c r="W292" s="103" t="s">
        <v>310</v>
      </c>
    </row>
    <row r="293" spans="1:23" x14ac:dyDescent="0.25">
      <c r="A293" s="103" t="s">
        <v>56</v>
      </c>
      <c r="B293" s="103" t="s">
        <v>33</v>
      </c>
      <c r="C293" s="103" t="s">
        <v>33</v>
      </c>
      <c r="D293" s="103" t="s">
        <v>64</v>
      </c>
      <c r="E293" s="103" t="s">
        <v>9</v>
      </c>
      <c r="F293" s="103" t="s">
        <v>383</v>
      </c>
      <c r="H293" s="103" t="s">
        <v>278</v>
      </c>
      <c r="J293" s="103" t="s">
        <v>280</v>
      </c>
      <c r="K293" s="103" t="s">
        <v>465</v>
      </c>
      <c r="L293" s="103" t="s">
        <v>281</v>
      </c>
      <c r="M293" s="103" t="s">
        <v>282</v>
      </c>
      <c r="N293" s="103" t="s">
        <v>314</v>
      </c>
      <c r="O293" s="103" t="s">
        <v>284</v>
      </c>
      <c r="P293" s="103" t="s">
        <v>355</v>
      </c>
      <c r="Q293" s="103" t="s">
        <v>356</v>
      </c>
      <c r="S293" s="103" t="s">
        <v>290</v>
      </c>
      <c r="W293" s="103" t="s">
        <v>312</v>
      </c>
    </row>
    <row r="294" spans="1:23" x14ac:dyDescent="0.25">
      <c r="A294" s="103" t="s">
        <v>56</v>
      </c>
      <c r="B294" s="103" t="s">
        <v>33</v>
      </c>
      <c r="C294" s="103" t="s">
        <v>33</v>
      </c>
      <c r="D294" s="103" t="s">
        <v>64</v>
      </c>
      <c r="E294" s="103" t="s">
        <v>59</v>
      </c>
      <c r="F294" s="103" t="s">
        <v>467</v>
      </c>
      <c r="H294" s="103" t="s">
        <v>360</v>
      </c>
      <c r="J294" s="103" t="s">
        <v>280</v>
      </c>
      <c r="K294" s="103" t="s">
        <v>465</v>
      </c>
      <c r="M294" s="103" t="s">
        <v>282</v>
      </c>
      <c r="N294" s="103" t="s">
        <v>314</v>
      </c>
      <c r="O294" s="103" t="s">
        <v>284</v>
      </c>
      <c r="P294" s="103" t="s">
        <v>355</v>
      </c>
      <c r="Q294" s="103" t="s">
        <v>356</v>
      </c>
      <c r="S294" s="103" t="s">
        <v>290</v>
      </c>
      <c r="W294" s="103" t="s">
        <v>312</v>
      </c>
    </row>
  </sheetData>
  <autoFilter ref="A1:W294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0000"/>
  </sheetPr>
  <dimension ref="A1:N32"/>
  <sheetViews>
    <sheetView zoomScale="80" zoomScaleNormal="80" workbookViewId="0">
      <pane ySplit="1" topLeftCell="A2" activePane="bottomLeft" state="frozen"/>
      <selection pane="bottomLeft" activeCell="K11" sqref="K11"/>
    </sheetView>
  </sheetViews>
  <sheetFormatPr defaultColWidth="8.85546875" defaultRowHeight="13.5" x14ac:dyDescent="0.25"/>
  <cols>
    <col min="1" max="1" width="14.7109375" style="30" customWidth="1"/>
    <col min="2" max="2" width="8.7109375" style="30" bestFit="1" customWidth="1"/>
    <col min="3" max="3" width="7.140625" style="30" bestFit="1" customWidth="1"/>
    <col min="4" max="4" width="8.7109375" style="30" bestFit="1" customWidth="1"/>
    <col min="5" max="5" width="26.7109375" style="30" bestFit="1" customWidth="1"/>
    <col min="6" max="6" width="16.42578125" style="30" bestFit="1" customWidth="1"/>
    <col min="7" max="7" width="41.28515625" style="30" bestFit="1" customWidth="1"/>
    <col min="8" max="8" width="15.42578125" style="31" customWidth="1"/>
    <col min="9" max="9" width="16.140625" style="31" customWidth="1"/>
    <col min="10" max="10" width="13.28515625" style="31" customWidth="1"/>
    <col min="11" max="11" width="15.5703125" style="31" customWidth="1"/>
    <col min="12" max="12" width="86.7109375" style="29" bestFit="1" customWidth="1"/>
    <col min="13" max="13" width="106.85546875" style="29" bestFit="1" customWidth="1"/>
    <col min="14" max="14" width="150.85546875" style="29" customWidth="1"/>
    <col min="15" max="16384" width="8.85546875" style="30"/>
  </cols>
  <sheetData>
    <row r="1" spans="1:14" s="32" customFormat="1" ht="84" x14ac:dyDescent="0.25">
      <c r="A1" s="32" t="s">
        <v>34</v>
      </c>
      <c r="B1" s="32" t="s">
        <v>42</v>
      </c>
      <c r="C1" s="32" t="s">
        <v>43</v>
      </c>
      <c r="D1" s="32" t="s">
        <v>44</v>
      </c>
      <c r="E1" s="32" t="s">
        <v>35</v>
      </c>
      <c r="F1" s="32" t="s">
        <v>47</v>
      </c>
      <c r="G1" s="32" t="s">
        <v>36</v>
      </c>
      <c r="H1" s="33" t="s">
        <v>37</v>
      </c>
      <c r="I1" s="33" t="s">
        <v>38</v>
      </c>
      <c r="J1" s="102" t="s">
        <v>248</v>
      </c>
      <c r="K1" s="33" t="s">
        <v>49</v>
      </c>
      <c r="L1" s="34" t="s">
        <v>39</v>
      </c>
      <c r="M1" s="34" t="s">
        <v>40</v>
      </c>
      <c r="N1" s="34" t="s">
        <v>30</v>
      </c>
    </row>
    <row r="2" spans="1:14" ht="18" customHeight="1" x14ac:dyDescent="0.25">
      <c r="A2" s="30" t="s">
        <v>225</v>
      </c>
      <c r="C2" s="30" t="s">
        <v>45</v>
      </c>
      <c r="D2" s="30" t="s">
        <v>46</v>
      </c>
      <c r="E2" s="30" t="s">
        <v>41</v>
      </c>
      <c r="F2" s="30" t="s">
        <v>48</v>
      </c>
      <c r="G2" s="30" t="s">
        <v>51</v>
      </c>
      <c r="H2" s="101" t="s">
        <v>224</v>
      </c>
      <c r="I2" s="31" t="s">
        <v>185</v>
      </c>
      <c r="L2" s="29" t="s">
        <v>502</v>
      </c>
      <c r="M2" s="29" t="s">
        <v>223</v>
      </c>
      <c r="N2" s="148" t="s">
        <v>518</v>
      </c>
    </row>
    <row r="3" spans="1:14" ht="18" customHeight="1" x14ac:dyDescent="0.25">
      <c r="A3" s="30" t="s">
        <v>225</v>
      </c>
      <c r="C3" s="30" t="s">
        <v>45</v>
      </c>
      <c r="D3" s="30" t="s">
        <v>46</v>
      </c>
      <c r="E3" s="30" t="s">
        <v>41</v>
      </c>
      <c r="F3" s="30" t="s">
        <v>48</v>
      </c>
      <c r="G3" s="30" t="s">
        <v>55</v>
      </c>
      <c r="H3" s="101" t="s">
        <v>224</v>
      </c>
      <c r="I3" s="31" t="s">
        <v>189</v>
      </c>
      <c r="L3" s="29" t="s">
        <v>503</v>
      </c>
      <c r="M3" s="29" t="s">
        <v>223</v>
      </c>
      <c r="N3" s="148" t="s">
        <v>518</v>
      </c>
    </row>
    <row r="4" spans="1:14" ht="34.5" customHeight="1" x14ac:dyDescent="0.25">
      <c r="A4" s="30" t="s">
        <v>227</v>
      </c>
      <c r="C4" s="30" t="s">
        <v>45</v>
      </c>
      <c r="D4" s="30" t="s">
        <v>46</v>
      </c>
      <c r="E4" s="30" t="s">
        <v>41</v>
      </c>
      <c r="F4" s="30" t="s">
        <v>48</v>
      </c>
      <c r="G4" s="30" t="s">
        <v>51</v>
      </c>
      <c r="I4" s="31" t="s">
        <v>185</v>
      </c>
      <c r="L4" s="29" t="s">
        <v>186</v>
      </c>
      <c r="M4" s="29" t="s">
        <v>226</v>
      </c>
      <c r="N4" s="148" t="s">
        <v>518</v>
      </c>
    </row>
    <row r="5" spans="1:14" ht="29.25" customHeight="1" x14ac:dyDescent="0.25">
      <c r="A5" s="30" t="s">
        <v>227</v>
      </c>
      <c r="C5" s="30" t="s">
        <v>45</v>
      </c>
      <c r="D5" s="30" t="s">
        <v>46</v>
      </c>
      <c r="E5" s="30" t="s">
        <v>41</v>
      </c>
      <c r="F5" s="30" t="s">
        <v>48</v>
      </c>
      <c r="G5" s="30" t="s">
        <v>51</v>
      </c>
      <c r="I5" s="31" t="s">
        <v>185</v>
      </c>
      <c r="L5" s="29" t="s">
        <v>187</v>
      </c>
      <c r="M5" s="29" t="s">
        <v>226</v>
      </c>
      <c r="N5" s="148" t="s">
        <v>518</v>
      </c>
    </row>
    <row r="6" spans="1:14" ht="27" customHeight="1" x14ac:dyDescent="0.25">
      <c r="A6" s="30" t="s">
        <v>227</v>
      </c>
      <c r="C6" s="30" t="s">
        <v>45</v>
      </c>
      <c r="D6" s="30" t="s">
        <v>46</v>
      </c>
      <c r="E6" s="30" t="s">
        <v>41</v>
      </c>
      <c r="F6" s="30" t="s">
        <v>48</v>
      </c>
      <c r="G6" s="30" t="s">
        <v>51</v>
      </c>
      <c r="I6" s="31" t="s">
        <v>185</v>
      </c>
      <c r="L6" s="29" t="s">
        <v>188</v>
      </c>
      <c r="M6" s="29" t="s">
        <v>226</v>
      </c>
      <c r="N6" s="148" t="s">
        <v>518</v>
      </c>
    </row>
    <row r="7" spans="1:14" ht="27" customHeight="1" x14ac:dyDescent="0.25">
      <c r="A7" s="30" t="s">
        <v>227</v>
      </c>
      <c r="C7" s="30" t="s">
        <v>45</v>
      </c>
      <c r="D7" s="30" t="s">
        <v>46</v>
      </c>
      <c r="E7" s="30" t="s">
        <v>41</v>
      </c>
      <c r="F7" s="30" t="s">
        <v>48</v>
      </c>
      <c r="G7" s="30" t="s">
        <v>55</v>
      </c>
      <c r="I7" s="31" t="s">
        <v>189</v>
      </c>
      <c r="L7" s="29" t="s">
        <v>230</v>
      </c>
      <c r="M7" s="29" t="s">
        <v>226</v>
      </c>
      <c r="N7" s="148" t="s">
        <v>518</v>
      </c>
    </row>
    <row r="8" spans="1:14" ht="27" customHeight="1" x14ac:dyDescent="0.25">
      <c r="A8" s="30" t="s">
        <v>227</v>
      </c>
      <c r="C8" s="30" t="s">
        <v>45</v>
      </c>
      <c r="D8" s="30" t="s">
        <v>46</v>
      </c>
      <c r="E8" s="30" t="s">
        <v>41</v>
      </c>
      <c r="F8" s="30" t="s">
        <v>48</v>
      </c>
      <c r="G8" s="30" t="s">
        <v>55</v>
      </c>
      <c r="I8" s="31" t="s">
        <v>189</v>
      </c>
      <c r="L8" s="29" t="s">
        <v>231</v>
      </c>
      <c r="M8" s="29" t="s">
        <v>226</v>
      </c>
      <c r="N8" s="148" t="s">
        <v>518</v>
      </c>
    </row>
    <row r="9" spans="1:14" ht="27" customHeight="1" x14ac:dyDescent="0.25">
      <c r="A9" s="30" t="s">
        <v>227</v>
      </c>
      <c r="C9" s="30" t="s">
        <v>45</v>
      </c>
      <c r="D9" s="30" t="s">
        <v>46</v>
      </c>
      <c r="E9" s="30" t="s">
        <v>41</v>
      </c>
      <c r="F9" s="30" t="s">
        <v>48</v>
      </c>
      <c r="G9" s="30" t="s">
        <v>55</v>
      </c>
      <c r="I9" s="31" t="s">
        <v>189</v>
      </c>
      <c r="L9" s="29" t="s">
        <v>229</v>
      </c>
      <c r="M9" s="29" t="s">
        <v>226</v>
      </c>
      <c r="N9" s="148" t="s">
        <v>518</v>
      </c>
    </row>
    <row r="10" spans="1:14" ht="54" customHeight="1" x14ac:dyDescent="0.25">
      <c r="A10" s="30" t="s">
        <v>228</v>
      </c>
      <c r="C10" s="30" t="s">
        <v>45</v>
      </c>
      <c r="D10" s="30" t="s">
        <v>46</v>
      </c>
      <c r="E10" s="30" t="s">
        <v>504</v>
      </c>
      <c r="F10" s="30" t="s">
        <v>48</v>
      </c>
      <c r="G10" s="31" t="s">
        <v>240</v>
      </c>
      <c r="H10" s="101" t="s">
        <v>505</v>
      </c>
      <c r="L10" s="29" t="s">
        <v>506</v>
      </c>
      <c r="M10" s="29" t="s">
        <v>507</v>
      </c>
      <c r="N10" s="29" t="s">
        <v>519</v>
      </c>
    </row>
    <row r="11" spans="1:14" ht="44.25" customHeight="1" x14ac:dyDescent="0.25">
      <c r="A11" s="30" t="s">
        <v>233</v>
      </c>
      <c r="C11" s="30" t="s">
        <v>45</v>
      </c>
      <c r="D11" s="30" t="s">
        <v>46</v>
      </c>
      <c r="E11" s="30" t="s">
        <v>504</v>
      </c>
      <c r="F11" s="30" t="s">
        <v>48</v>
      </c>
      <c r="G11" s="31" t="s">
        <v>52</v>
      </c>
      <c r="H11" s="101"/>
      <c r="L11" s="29" t="s">
        <v>508</v>
      </c>
      <c r="M11" s="29" t="s">
        <v>509</v>
      </c>
      <c r="N11" s="149" t="s">
        <v>520</v>
      </c>
    </row>
    <row r="12" spans="1:14" ht="39" customHeight="1" x14ac:dyDescent="0.25">
      <c r="A12" s="30" t="s">
        <v>234</v>
      </c>
      <c r="C12" s="30" t="s">
        <v>45</v>
      </c>
      <c r="D12" s="30" t="s">
        <v>46</v>
      </c>
      <c r="E12" s="30" t="s">
        <v>504</v>
      </c>
      <c r="F12" s="30" t="s">
        <v>48</v>
      </c>
      <c r="G12" s="31" t="s">
        <v>52</v>
      </c>
      <c r="H12" s="101"/>
      <c r="L12" s="29" t="s">
        <v>510</v>
      </c>
      <c r="M12" s="29" t="s">
        <v>511</v>
      </c>
      <c r="N12" s="149" t="s">
        <v>521</v>
      </c>
    </row>
    <row r="13" spans="1:14" x14ac:dyDescent="0.25">
      <c r="A13" s="30" t="s">
        <v>235</v>
      </c>
      <c r="C13" s="30" t="s">
        <v>45</v>
      </c>
      <c r="D13" s="30" t="s">
        <v>46</v>
      </c>
      <c r="E13" s="30" t="s">
        <v>41</v>
      </c>
      <c r="F13" s="30" t="s">
        <v>48</v>
      </c>
      <c r="G13" s="30" t="s">
        <v>241</v>
      </c>
      <c r="H13" s="101"/>
      <c r="I13" s="31" t="s">
        <v>242</v>
      </c>
      <c r="L13" s="29" t="s">
        <v>512</v>
      </c>
      <c r="M13" s="29" t="s">
        <v>513</v>
      </c>
      <c r="N13" s="149" t="s">
        <v>253</v>
      </c>
    </row>
    <row r="14" spans="1:14" ht="54" x14ac:dyDescent="0.25">
      <c r="A14" s="30" t="s">
        <v>236</v>
      </c>
      <c r="C14" s="30" t="s">
        <v>45</v>
      </c>
      <c r="D14" s="30" t="s">
        <v>46</v>
      </c>
      <c r="E14" s="30" t="s">
        <v>247</v>
      </c>
      <c r="F14" s="30" t="s">
        <v>48</v>
      </c>
      <c r="G14" s="30" t="s">
        <v>243</v>
      </c>
      <c r="H14" s="31" t="s">
        <v>246</v>
      </c>
      <c r="I14" s="101" t="s">
        <v>514</v>
      </c>
      <c r="J14" s="31" t="s">
        <v>249</v>
      </c>
      <c r="L14" s="29" t="s">
        <v>515</v>
      </c>
      <c r="M14" s="29" t="s">
        <v>250</v>
      </c>
      <c r="N14" s="149" t="s">
        <v>254</v>
      </c>
    </row>
    <row r="15" spans="1:14" ht="54" x14ac:dyDescent="0.25">
      <c r="A15" s="30" t="s">
        <v>237</v>
      </c>
      <c r="C15" s="30" t="s">
        <v>45</v>
      </c>
      <c r="D15" s="30" t="s">
        <v>46</v>
      </c>
      <c r="E15" s="30" t="s">
        <v>247</v>
      </c>
      <c r="F15" s="30" t="s">
        <v>48</v>
      </c>
      <c r="G15" s="30" t="s">
        <v>52</v>
      </c>
      <c r="H15" s="31" t="s">
        <v>246</v>
      </c>
      <c r="I15" s="101" t="s">
        <v>514</v>
      </c>
      <c r="J15" s="31" t="s">
        <v>249</v>
      </c>
      <c r="L15" s="29" t="s">
        <v>515</v>
      </c>
      <c r="M15" s="29" t="s">
        <v>250</v>
      </c>
      <c r="N15" s="149" t="s">
        <v>254</v>
      </c>
    </row>
    <row r="16" spans="1:14" x14ac:dyDescent="0.25">
      <c r="A16" s="30" t="s">
        <v>238</v>
      </c>
      <c r="C16" s="30" t="s">
        <v>45</v>
      </c>
      <c r="D16" s="30" t="s">
        <v>46</v>
      </c>
      <c r="E16" s="30" t="s">
        <v>41</v>
      </c>
      <c r="F16" s="30" t="s">
        <v>48</v>
      </c>
      <c r="G16" s="30" t="s">
        <v>244</v>
      </c>
      <c r="H16" s="31" t="s">
        <v>246</v>
      </c>
      <c r="L16" s="29" t="s">
        <v>480</v>
      </c>
      <c r="M16" s="29" t="s">
        <v>478</v>
      </c>
      <c r="N16" s="149" t="s">
        <v>516</v>
      </c>
    </row>
    <row r="17" spans="1:14" ht="27" x14ac:dyDescent="0.25">
      <c r="A17" s="30" t="s">
        <v>239</v>
      </c>
      <c r="C17" s="30" t="s">
        <v>45</v>
      </c>
      <c r="D17" s="30" t="s">
        <v>46</v>
      </c>
      <c r="E17" s="30" t="s">
        <v>41</v>
      </c>
      <c r="F17" s="30" t="s">
        <v>48</v>
      </c>
      <c r="G17" s="30" t="s">
        <v>245</v>
      </c>
      <c r="H17" s="29" t="s">
        <v>485</v>
      </c>
      <c r="L17" s="29" t="s">
        <v>522</v>
      </c>
      <c r="M17" s="29" t="s">
        <v>478</v>
      </c>
      <c r="N17" s="149" t="s">
        <v>517</v>
      </c>
    </row>
    <row r="18" spans="1:14" x14ac:dyDescent="0.25">
      <c r="A18" s="29" t="s">
        <v>479</v>
      </c>
      <c r="B18" s="29"/>
      <c r="C18" s="29" t="s">
        <v>45</v>
      </c>
      <c r="D18" s="29" t="s">
        <v>46</v>
      </c>
      <c r="E18" s="29" t="s">
        <v>41</v>
      </c>
      <c r="F18" s="29" t="s">
        <v>48</v>
      </c>
      <c r="G18" s="29" t="s">
        <v>245</v>
      </c>
      <c r="H18" s="29"/>
      <c r="I18" s="29"/>
      <c r="J18" s="29"/>
      <c r="K18" s="29"/>
      <c r="L18" s="29" t="s">
        <v>477</v>
      </c>
      <c r="M18" s="29" t="s">
        <v>478</v>
      </c>
      <c r="N18" s="29" t="s">
        <v>517</v>
      </c>
    </row>
    <row r="19" spans="1:14" x14ac:dyDescent="0.25">
      <c r="A19" s="29" t="s">
        <v>483</v>
      </c>
      <c r="B19" s="29"/>
      <c r="C19" s="29" t="s">
        <v>45</v>
      </c>
      <c r="D19" s="29" t="s">
        <v>46</v>
      </c>
      <c r="E19" s="29" t="s">
        <v>41</v>
      </c>
      <c r="F19" s="29" t="s">
        <v>48</v>
      </c>
      <c r="G19" s="29" t="s">
        <v>245</v>
      </c>
      <c r="H19" s="29"/>
      <c r="I19" s="29"/>
      <c r="J19" s="29"/>
      <c r="K19" s="29"/>
      <c r="L19" s="29" t="s">
        <v>481</v>
      </c>
      <c r="M19" s="29" t="s">
        <v>478</v>
      </c>
      <c r="N19" s="29" t="s">
        <v>517</v>
      </c>
    </row>
    <row r="20" spans="1:14" x14ac:dyDescent="0.25">
      <c r="A20" s="29" t="s">
        <v>484</v>
      </c>
      <c r="B20" s="29"/>
      <c r="C20" s="29" t="s">
        <v>45</v>
      </c>
      <c r="D20" s="29" t="s">
        <v>46</v>
      </c>
      <c r="E20" s="29" t="s">
        <v>41</v>
      </c>
      <c r="F20" s="29" t="s">
        <v>48</v>
      </c>
      <c r="G20" s="29" t="s">
        <v>245</v>
      </c>
      <c r="H20" s="29"/>
      <c r="I20" s="29"/>
      <c r="J20" s="29"/>
      <c r="K20" s="29"/>
      <c r="L20" s="29" t="s">
        <v>482</v>
      </c>
      <c r="M20" s="29" t="s">
        <v>478</v>
      </c>
      <c r="N20" s="29" t="s">
        <v>517</v>
      </c>
    </row>
    <row r="32" spans="1:14" x14ac:dyDescent="0.25">
      <c r="N32" s="104"/>
    </row>
  </sheetData>
  <autoFilter ref="A1:N17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12"/>
  <sheetViews>
    <sheetView workbookViewId="0">
      <selection activeCell="F19" sqref="F19"/>
    </sheetView>
  </sheetViews>
  <sheetFormatPr defaultRowHeight="15" x14ac:dyDescent="0.25"/>
  <cols>
    <col min="1" max="1" width="2" customWidth="1"/>
    <col min="2" max="2" width="35.7109375" customWidth="1"/>
    <col min="4" max="4" width="16.85546875" customWidth="1"/>
    <col min="6" max="6" width="26.42578125" customWidth="1"/>
  </cols>
  <sheetData>
    <row r="1" spans="1:6" x14ac:dyDescent="0.25">
      <c r="B1" s="25"/>
      <c r="C1" s="25"/>
      <c r="D1" s="25"/>
    </row>
    <row r="2" spans="1:6" x14ac:dyDescent="0.25">
      <c r="B2" s="25"/>
      <c r="C2" s="25"/>
      <c r="D2" s="25"/>
    </row>
    <row r="3" spans="1:6" x14ac:dyDescent="0.25">
      <c r="B3" s="25"/>
      <c r="C3" s="25"/>
      <c r="D3" s="25"/>
    </row>
    <row r="4" spans="1:6" x14ac:dyDescent="0.25">
      <c r="B4" s="25"/>
      <c r="C4" s="25"/>
      <c r="D4" s="25"/>
    </row>
    <row r="5" spans="1:6" x14ac:dyDescent="0.25">
      <c r="A5" s="107"/>
      <c r="B5" s="125" t="s">
        <v>490</v>
      </c>
      <c r="C5" s="125"/>
      <c r="D5" s="125"/>
      <c r="E5" s="105"/>
      <c r="F5" s="108" t="s">
        <v>8</v>
      </c>
    </row>
    <row r="6" spans="1:6" ht="15.75" thickBot="1" x14ac:dyDescent="0.3">
      <c r="A6" s="107"/>
      <c r="B6" s="105"/>
      <c r="C6" s="105"/>
      <c r="D6" s="105"/>
      <c r="E6" s="105"/>
      <c r="F6" s="25"/>
    </row>
    <row r="7" spans="1:6" ht="30.75" thickBot="1" x14ac:dyDescent="0.3">
      <c r="A7" s="107"/>
      <c r="B7" s="126"/>
      <c r="C7" s="127"/>
      <c r="D7" s="109" t="s">
        <v>491</v>
      </c>
      <c r="E7" s="107"/>
      <c r="F7" s="107"/>
    </row>
    <row r="8" spans="1:6" x14ac:dyDescent="0.25">
      <c r="A8" s="107"/>
      <c r="B8" s="128"/>
      <c r="C8" s="129"/>
      <c r="D8" s="110" t="s">
        <v>9</v>
      </c>
      <c r="E8" s="107"/>
      <c r="F8" s="107"/>
    </row>
    <row r="9" spans="1:6" x14ac:dyDescent="0.25">
      <c r="A9" s="107"/>
      <c r="B9" s="111" t="s">
        <v>492</v>
      </c>
      <c r="C9" s="27"/>
      <c r="D9" s="112"/>
      <c r="E9" s="107"/>
      <c r="F9" s="107"/>
    </row>
    <row r="10" spans="1:6" x14ac:dyDescent="0.25">
      <c r="A10" s="107"/>
      <c r="B10" s="113" t="s">
        <v>493</v>
      </c>
      <c r="C10" s="27" t="s">
        <v>9</v>
      </c>
      <c r="D10" s="114"/>
      <c r="E10" s="115"/>
      <c r="F10" s="18" t="s">
        <v>494</v>
      </c>
    </row>
    <row r="11" spans="1:6" x14ac:dyDescent="0.25">
      <c r="A11" s="107"/>
      <c r="B11" s="113" t="s">
        <v>495</v>
      </c>
      <c r="C11" s="27" t="s">
        <v>59</v>
      </c>
      <c r="D11" s="114"/>
      <c r="E11" s="116"/>
      <c r="F11" s="18" t="s">
        <v>496</v>
      </c>
    </row>
    <row r="12" spans="1:6" ht="15.75" thickBot="1" x14ac:dyDescent="0.3">
      <c r="A12" s="107"/>
      <c r="B12" s="117" t="s">
        <v>497</v>
      </c>
      <c r="C12" s="118" t="s">
        <v>60</v>
      </c>
      <c r="D12" s="119"/>
      <c r="E12" s="116"/>
      <c r="F12" s="18" t="s">
        <v>498</v>
      </c>
    </row>
  </sheetData>
  <mergeCells count="2">
    <mergeCell ref="B5:D5"/>
    <mergeCell ref="B7:C8"/>
  </mergeCells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A1:L64"/>
  <sheetViews>
    <sheetView showGridLines="0" zoomScale="90" zoomScaleNormal="90" workbookViewId="0">
      <selection activeCell="B5" sqref="B5:E5"/>
    </sheetView>
  </sheetViews>
  <sheetFormatPr defaultColWidth="9.140625" defaultRowHeight="15" x14ac:dyDescent="0.25"/>
  <cols>
    <col min="1" max="1" width="1.7109375" style="25" customWidth="1"/>
    <col min="2" max="2" width="68.140625" style="25" customWidth="1"/>
    <col min="3" max="3" width="15.7109375" style="25" customWidth="1"/>
    <col min="4" max="5" width="16.7109375" style="25" customWidth="1"/>
    <col min="6" max="6" width="1.7109375" style="25" customWidth="1"/>
    <col min="7" max="8" width="32" style="25" customWidth="1"/>
    <col min="9" max="9" width="48.140625" style="25" customWidth="1"/>
    <col min="10" max="10" width="40.5703125" style="25" customWidth="1"/>
    <col min="11" max="11" width="36.140625" style="25" customWidth="1"/>
    <col min="12" max="12" width="19.5703125" style="25" customWidth="1"/>
    <col min="13" max="16384" width="9.140625" style="25"/>
  </cols>
  <sheetData>
    <row r="1" spans="1:12" x14ac:dyDescent="0.2">
      <c r="A1" s="45"/>
      <c r="B1" s="45"/>
      <c r="C1" s="45"/>
      <c r="D1" s="45"/>
      <c r="E1" s="42"/>
      <c r="F1" s="45"/>
    </row>
    <row r="2" spans="1:12" ht="30" x14ac:dyDescent="0.2">
      <c r="A2" s="45"/>
      <c r="B2" s="42"/>
      <c r="C2" s="63"/>
      <c r="D2" s="45"/>
      <c r="E2" s="42"/>
      <c r="F2" s="45"/>
      <c r="G2" s="23" t="s">
        <v>103</v>
      </c>
      <c r="H2" s="23" t="s">
        <v>115</v>
      </c>
      <c r="I2" s="23" t="s">
        <v>126</v>
      </c>
    </row>
    <row r="3" spans="1:12" x14ac:dyDescent="0.2">
      <c r="A3" s="45"/>
      <c r="B3" s="42"/>
      <c r="C3" s="63"/>
      <c r="D3" s="45"/>
      <c r="E3" s="42"/>
      <c r="F3" s="45"/>
      <c r="G3" s="18" t="s">
        <v>104</v>
      </c>
      <c r="H3" s="18" t="s">
        <v>197</v>
      </c>
      <c r="I3" s="18" t="s">
        <v>123</v>
      </c>
    </row>
    <row r="4" spans="1:12" x14ac:dyDescent="0.25">
      <c r="A4" s="45"/>
      <c r="B4" s="45"/>
      <c r="C4" s="45"/>
      <c r="D4" s="45"/>
      <c r="E4" s="45"/>
      <c r="F4" s="45"/>
    </row>
    <row r="5" spans="1:12" ht="30" x14ac:dyDescent="0.25">
      <c r="A5" s="45"/>
      <c r="B5" s="130" t="s">
        <v>232</v>
      </c>
      <c r="C5" s="130"/>
      <c r="D5" s="130"/>
      <c r="E5" s="130"/>
      <c r="F5" s="45"/>
      <c r="G5" s="23" t="s">
        <v>184</v>
      </c>
      <c r="H5" s="23" t="s">
        <v>194</v>
      </c>
      <c r="I5" s="23" t="s">
        <v>215</v>
      </c>
      <c r="J5" s="23" t="s">
        <v>196</v>
      </c>
      <c r="K5" s="23" t="s">
        <v>97</v>
      </c>
      <c r="L5" s="23" t="s">
        <v>216</v>
      </c>
    </row>
    <row r="6" spans="1:12" ht="15.75" thickBot="1" x14ac:dyDescent="0.3">
      <c r="A6" s="46"/>
      <c r="B6" s="44"/>
      <c r="C6" s="44"/>
      <c r="D6" s="46"/>
      <c r="E6" s="46"/>
      <c r="F6" s="46"/>
    </row>
    <row r="7" spans="1:12" ht="15" customHeight="1" x14ac:dyDescent="0.25">
      <c r="A7" s="46"/>
      <c r="B7" s="133"/>
      <c r="C7" s="134"/>
      <c r="D7" s="131" t="s">
        <v>171</v>
      </c>
      <c r="E7" s="132"/>
      <c r="F7" s="98"/>
    </row>
    <row r="8" spans="1:12" ht="15" customHeight="1" x14ac:dyDescent="0.25">
      <c r="A8" s="46"/>
      <c r="B8" s="135"/>
      <c r="C8" s="136"/>
      <c r="D8" s="25" t="s">
        <v>116</v>
      </c>
      <c r="E8" s="99" t="s">
        <v>117</v>
      </c>
      <c r="F8" s="98"/>
    </row>
    <row r="9" spans="1:12" x14ac:dyDescent="0.25">
      <c r="A9" s="47"/>
      <c r="B9" s="137"/>
      <c r="C9" s="138"/>
      <c r="D9" s="27" t="s">
        <v>9</v>
      </c>
      <c r="E9" s="28" t="s">
        <v>59</v>
      </c>
      <c r="F9" s="47"/>
    </row>
    <row r="10" spans="1:12" x14ac:dyDescent="0.25">
      <c r="A10" s="45"/>
      <c r="B10" s="85" t="s">
        <v>105</v>
      </c>
      <c r="C10" s="62"/>
      <c r="D10" s="65"/>
      <c r="E10" s="54"/>
      <c r="F10" s="45"/>
    </row>
    <row r="11" spans="1:12" x14ac:dyDescent="0.25">
      <c r="A11" s="45"/>
      <c r="B11" s="53"/>
      <c r="C11" s="27"/>
      <c r="D11" s="43"/>
      <c r="E11" s="54"/>
      <c r="F11" s="45"/>
    </row>
    <row r="12" spans="1:12" x14ac:dyDescent="0.25">
      <c r="A12" s="45"/>
      <c r="B12" s="55" t="s">
        <v>127</v>
      </c>
      <c r="C12" s="27"/>
      <c r="D12" s="43"/>
      <c r="E12" s="54"/>
      <c r="F12" s="45"/>
    </row>
    <row r="13" spans="1:12" x14ac:dyDescent="0.25">
      <c r="A13" s="45"/>
      <c r="B13" s="56" t="s">
        <v>128</v>
      </c>
      <c r="C13" s="82" t="s">
        <v>9</v>
      </c>
      <c r="D13" s="12"/>
      <c r="E13" s="68"/>
      <c r="F13" s="45"/>
      <c r="G13" s="18" t="s">
        <v>105</v>
      </c>
      <c r="H13" s="18" t="s">
        <v>98</v>
      </c>
      <c r="I13" s="18" t="s">
        <v>200</v>
      </c>
      <c r="J13" s="18" t="s">
        <v>202</v>
      </c>
      <c r="K13" s="18"/>
      <c r="L13" s="18"/>
    </row>
    <row r="14" spans="1:12" x14ac:dyDescent="0.25">
      <c r="A14" s="45"/>
      <c r="B14" s="56" t="s">
        <v>129</v>
      </c>
      <c r="C14" s="82"/>
      <c r="D14" s="43"/>
      <c r="E14" s="54"/>
      <c r="F14" s="45"/>
      <c r="G14" s="89"/>
      <c r="H14" s="89"/>
      <c r="I14" s="89"/>
      <c r="J14" s="89"/>
      <c r="K14" s="89"/>
      <c r="L14" s="22"/>
    </row>
    <row r="15" spans="1:12" x14ac:dyDescent="0.25">
      <c r="A15" s="45"/>
      <c r="B15" s="73" t="s">
        <v>130</v>
      </c>
      <c r="C15" s="82" t="s">
        <v>59</v>
      </c>
      <c r="D15" s="12"/>
      <c r="E15" s="68"/>
      <c r="F15" s="45"/>
      <c r="G15" s="18" t="s">
        <v>105</v>
      </c>
      <c r="H15" s="18" t="s">
        <v>98</v>
      </c>
      <c r="I15" s="18" t="s">
        <v>200</v>
      </c>
      <c r="J15" s="18" t="s">
        <v>200</v>
      </c>
      <c r="K15" s="18" t="s">
        <v>99</v>
      </c>
      <c r="L15" s="18"/>
    </row>
    <row r="16" spans="1:12" x14ac:dyDescent="0.25">
      <c r="A16" s="45"/>
      <c r="B16" s="73" t="s">
        <v>131</v>
      </c>
      <c r="C16" s="82" t="s">
        <v>60</v>
      </c>
      <c r="D16" s="12"/>
      <c r="E16" s="68"/>
      <c r="F16" s="45"/>
      <c r="G16" s="18" t="s">
        <v>105</v>
      </c>
      <c r="H16" s="18" t="s">
        <v>98</v>
      </c>
      <c r="I16" s="18" t="s">
        <v>200</v>
      </c>
      <c r="J16" s="18" t="s">
        <v>200</v>
      </c>
      <c r="K16" s="18" t="s">
        <v>100</v>
      </c>
      <c r="L16" s="18"/>
    </row>
    <row r="17" spans="1:12" x14ac:dyDescent="0.25">
      <c r="A17" s="45"/>
      <c r="B17" s="55" t="s">
        <v>33</v>
      </c>
      <c r="C17" s="27"/>
      <c r="D17" s="43"/>
      <c r="E17" s="54"/>
      <c r="F17" s="45"/>
      <c r="G17" s="89"/>
      <c r="H17" s="89"/>
      <c r="I17" s="89"/>
      <c r="J17" s="89"/>
      <c r="K17" s="89"/>
      <c r="L17" s="22"/>
    </row>
    <row r="18" spans="1:12" x14ac:dyDescent="0.25">
      <c r="A18" s="45"/>
      <c r="B18" s="55" t="s">
        <v>132</v>
      </c>
      <c r="C18" s="82"/>
      <c r="D18" s="43"/>
      <c r="E18" s="54"/>
      <c r="F18" s="45"/>
      <c r="G18" s="22"/>
      <c r="H18" s="89"/>
      <c r="I18" s="89"/>
      <c r="J18" s="89"/>
      <c r="K18" s="22"/>
      <c r="L18" s="22"/>
    </row>
    <row r="19" spans="1:12" x14ac:dyDescent="0.25">
      <c r="A19" s="45"/>
      <c r="B19" s="56" t="s">
        <v>133</v>
      </c>
      <c r="C19" s="82" t="s">
        <v>61</v>
      </c>
      <c r="D19" s="12"/>
      <c r="E19" s="68"/>
      <c r="F19" s="45"/>
      <c r="G19" s="18" t="s">
        <v>105</v>
      </c>
      <c r="H19" s="18" t="s">
        <v>98</v>
      </c>
      <c r="I19" s="18" t="s">
        <v>201</v>
      </c>
      <c r="J19" s="18" t="s">
        <v>205</v>
      </c>
      <c r="K19" s="18"/>
      <c r="L19" s="18"/>
    </row>
    <row r="20" spans="1:12" x14ac:dyDescent="0.25">
      <c r="A20" s="45"/>
      <c r="B20" s="56" t="s">
        <v>134</v>
      </c>
      <c r="C20" s="82"/>
      <c r="D20" s="43"/>
      <c r="E20" s="54"/>
      <c r="F20" s="45"/>
      <c r="G20" s="22"/>
      <c r="H20" s="22"/>
      <c r="I20" s="22"/>
      <c r="J20" s="22"/>
      <c r="K20" s="22"/>
      <c r="L20" s="22"/>
    </row>
    <row r="21" spans="1:12" x14ac:dyDescent="0.25">
      <c r="A21" s="45"/>
      <c r="B21" s="73" t="s">
        <v>135</v>
      </c>
      <c r="C21" s="82" t="s">
        <v>62</v>
      </c>
      <c r="D21" s="12"/>
      <c r="E21" s="68"/>
      <c r="F21" s="45"/>
      <c r="G21" s="18" t="s">
        <v>105</v>
      </c>
      <c r="H21" s="18" t="s">
        <v>98</v>
      </c>
      <c r="I21" s="18" t="s">
        <v>201</v>
      </c>
      <c r="J21" s="18" t="s">
        <v>201</v>
      </c>
      <c r="K21" s="18" t="s">
        <v>101</v>
      </c>
      <c r="L21" s="18"/>
    </row>
    <row r="22" spans="1:12" x14ac:dyDescent="0.25">
      <c r="A22" s="45"/>
      <c r="B22" s="73" t="s">
        <v>136</v>
      </c>
      <c r="C22" s="82" t="s">
        <v>63</v>
      </c>
      <c r="D22" s="12"/>
      <c r="E22" s="68"/>
      <c r="F22" s="45"/>
      <c r="G22" s="18" t="s">
        <v>105</v>
      </c>
      <c r="H22" s="18" t="s">
        <v>98</v>
      </c>
      <c r="I22" s="18" t="s">
        <v>201</v>
      </c>
      <c r="J22" s="18" t="s">
        <v>201</v>
      </c>
      <c r="K22" s="18" t="s">
        <v>102</v>
      </c>
      <c r="L22" s="18"/>
    </row>
    <row r="23" spans="1:12" x14ac:dyDescent="0.25">
      <c r="A23" s="45"/>
      <c r="B23" s="55"/>
      <c r="C23" s="27"/>
      <c r="D23" s="43"/>
      <c r="E23" s="54"/>
      <c r="F23" s="45"/>
      <c r="G23" s="22"/>
      <c r="H23" s="22"/>
      <c r="I23" s="22"/>
      <c r="J23" s="22"/>
      <c r="K23" s="22"/>
      <c r="L23" s="22"/>
    </row>
    <row r="24" spans="1:12" x14ac:dyDescent="0.25">
      <c r="A24" s="45"/>
      <c r="B24" s="86" t="s">
        <v>137</v>
      </c>
      <c r="C24" s="27"/>
      <c r="D24" s="43"/>
      <c r="E24" s="58"/>
      <c r="F24" s="45"/>
      <c r="G24" s="22"/>
      <c r="H24" s="22"/>
      <c r="I24" s="22"/>
      <c r="J24" s="22"/>
      <c r="K24" s="22"/>
      <c r="L24" s="22"/>
    </row>
    <row r="25" spans="1:12" x14ac:dyDescent="0.25">
      <c r="A25" s="45"/>
      <c r="B25" s="56" t="s">
        <v>138</v>
      </c>
      <c r="C25" s="82" t="s">
        <v>64</v>
      </c>
      <c r="D25" s="43"/>
      <c r="E25" s="68"/>
      <c r="F25" s="45"/>
      <c r="G25" s="18" t="s">
        <v>105</v>
      </c>
      <c r="H25" s="18" t="s">
        <v>137</v>
      </c>
      <c r="I25" s="18" t="s">
        <v>202</v>
      </c>
      <c r="J25" s="18"/>
      <c r="K25" s="18"/>
      <c r="L25" s="18"/>
    </row>
    <row r="26" spans="1:12" x14ac:dyDescent="0.25">
      <c r="A26" s="45"/>
      <c r="B26" s="56" t="s">
        <v>139</v>
      </c>
      <c r="C26" s="82" t="s">
        <v>65</v>
      </c>
      <c r="D26" s="43"/>
      <c r="E26" s="68"/>
      <c r="F26" s="45"/>
      <c r="G26" s="18" t="s">
        <v>105</v>
      </c>
      <c r="H26" s="18" t="s">
        <v>137</v>
      </c>
      <c r="I26" s="18" t="s">
        <v>203</v>
      </c>
      <c r="J26" s="18"/>
      <c r="K26" s="18"/>
      <c r="L26" s="18"/>
    </row>
    <row r="27" spans="1:12" x14ac:dyDescent="0.25">
      <c r="A27" s="45"/>
      <c r="B27" s="56" t="s">
        <v>140</v>
      </c>
      <c r="C27" s="82" t="s">
        <v>66</v>
      </c>
      <c r="D27" s="43"/>
      <c r="E27" s="68"/>
      <c r="F27" s="45"/>
      <c r="G27" s="18" t="s">
        <v>105</v>
      </c>
      <c r="H27" s="18" t="s">
        <v>137</v>
      </c>
      <c r="I27" s="18" t="s">
        <v>204</v>
      </c>
      <c r="J27" s="18"/>
      <c r="K27" s="18"/>
      <c r="L27" s="18"/>
    </row>
    <row r="28" spans="1:12" x14ac:dyDescent="0.25">
      <c r="A28" s="45"/>
      <c r="B28" s="86"/>
      <c r="C28" s="27"/>
      <c r="D28" s="43"/>
      <c r="E28" s="54"/>
      <c r="F28" s="45"/>
      <c r="G28" s="22"/>
      <c r="H28" s="22"/>
      <c r="I28" s="22"/>
      <c r="L28" s="22"/>
    </row>
    <row r="29" spans="1:12" x14ac:dyDescent="0.25">
      <c r="A29" s="45"/>
      <c r="B29" s="86" t="s">
        <v>107</v>
      </c>
      <c r="C29" s="27"/>
      <c r="D29" s="43"/>
      <c r="E29" s="54"/>
      <c r="F29" s="45"/>
      <c r="G29" s="22"/>
      <c r="H29" s="22"/>
      <c r="I29" s="22"/>
      <c r="L29" s="22"/>
    </row>
    <row r="30" spans="1:12" x14ac:dyDescent="0.25">
      <c r="A30" s="45"/>
      <c r="B30" s="56" t="s">
        <v>138</v>
      </c>
      <c r="C30" s="82" t="s">
        <v>67</v>
      </c>
      <c r="D30" s="43"/>
      <c r="E30" s="68"/>
      <c r="F30" s="45"/>
      <c r="G30" s="18" t="s">
        <v>105</v>
      </c>
      <c r="H30" s="18" t="s">
        <v>107</v>
      </c>
      <c r="I30" s="18" t="s">
        <v>202</v>
      </c>
      <c r="J30" s="18"/>
      <c r="K30" s="18"/>
      <c r="L30" s="18"/>
    </row>
    <row r="31" spans="1:12" x14ac:dyDescent="0.25">
      <c r="A31" s="45"/>
      <c r="B31" s="56" t="s">
        <v>139</v>
      </c>
      <c r="C31" s="82" t="s">
        <v>68</v>
      </c>
      <c r="D31" s="43"/>
      <c r="E31" s="68"/>
      <c r="F31" s="45"/>
      <c r="G31" s="18" t="s">
        <v>105</v>
      </c>
      <c r="H31" s="18" t="s">
        <v>107</v>
      </c>
      <c r="I31" s="18" t="s">
        <v>203</v>
      </c>
      <c r="J31" s="18"/>
      <c r="K31" s="18"/>
      <c r="L31" s="18"/>
    </row>
    <row r="32" spans="1:12" x14ac:dyDescent="0.25">
      <c r="A32" s="45"/>
      <c r="B32" s="56" t="s">
        <v>140</v>
      </c>
      <c r="C32" s="82" t="s">
        <v>69</v>
      </c>
      <c r="D32" s="43"/>
      <c r="E32" s="68"/>
      <c r="F32" s="45"/>
      <c r="G32" s="18" t="s">
        <v>105</v>
      </c>
      <c r="H32" s="18" t="s">
        <v>107</v>
      </c>
      <c r="I32" s="18" t="s">
        <v>204</v>
      </c>
      <c r="J32" s="18"/>
      <c r="K32" s="18"/>
      <c r="L32" s="18"/>
    </row>
    <row r="33" spans="1:12" x14ac:dyDescent="0.25">
      <c r="A33" s="45"/>
      <c r="B33" s="86"/>
      <c r="C33" s="27"/>
      <c r="D33" s="43"/>
      <c r="E33" s="54"/>
      <c r="F33" s="45"/>
      <c r="G33" s="22"/>
      <c r="H33" s="22"/>
      <c r="I33" s="22"/>
      <c r="L33" s="22"/>
    </row>
    <row r="34" spans="1:12" x14ac:dyDescent="0.25">
      <c r="A34" s="45"/>
      <c r="B34" s="86" t="s">
        <v>222</v>
      </c>
      <c r="C34" s="82" t="s">
        <v>70</v>
      </c>
      <c r="D34" s="12"/>
      <c r="E34" s="68"/>
      <c r="F34" s="45"/>
      <c r="G34" s="18" t="s">
        <v>105</v>
      </c>
      <c r="H34" s="18" t="s">
        <v>222</v>
      </c>
      <c r="I34" s="18"/>
      <c r="J34" s="18"/>
      <c r="K34" s="18"/>
      <c r="L34" s="18"/>
    </row>
    <row r="35" spans="1:12" x14ac:dyDescent="0.25">
      <c r="A35" s="45"/>
      <c r="B35" s="55"/>
      <c r="C35" s="27"/>
      <c r="D35" s="43"/>
      <c r="E35" s="54"/>
      <c r="F35" s="45"/>
      <c r="G35" s="22"/>
      <c r="H35" s="22"/>
      <c r="I35" s="22"/>
      <c r="J35" s="22"/>
      <c r="K35" s="22"/>
      <c r="L35" s="22"/>
    </row>
    <row r="36" spans="1:12" x14ac:dyDescent="0.25">
      <c r="A36" s="45"/>
      <c r="B36" s="55" t="s">
        <v>108</v>
      </c>
      <c r="C36" s="82" t="s">
        <v>71</v>
      </c>
      <c r="D36" s="12"/>
      <c r="E36" s="68"/>
      <c r="F36" s="45"/>
      <c r="G36" s="18" t="s">
        <v>105</v>
      </c>
      <c r="H36" s="18" t="s">
        <v>108</v>
      </c>
      <c r="I36" s="18"/>
      <c r="J36" s="18"/>
      <c r="K36" s="18"/>
      <c r="L36" s="18"/>
    </row>
    <row r="37" spans="1:12" x14ac:dyDescent="0.25">
      <c r="A37" s="45"/>
      <c r="B37" s="55"/>
      <c r="C37" s="27"/>
      <c r="D37" s="43"/>
      <c r="E37" s="54"/>
      <c r="F37" s="45"/>
      <c r="G37" s="22"/>
      <c r="H37" s="22"/>
      <c r="I37" s="22"/>
      <c r="L37" s="22"/>
    </row>
    <row r="38" spans="1:12" x14ac:dyDescent="0.25">
      <c r="A38" s="45"/>
      <c r="B38" s="55" t="s">
        <v>141</v>
      </c>
      <c r="C38" s="82" t="s">
        <v>72</v>
      </c>
      <c r="D38" s="12"/>
      <c r="E38" s="68"/>
      <c r="F38" s="45"/>
      <c r="G38" s="18" t="s">
        <v>105</v>
      </c>
      <c r="H38" s="18" t="s">
        <v>114</v>
      </c>
      <c r="I38" s="18"/>
      <c r="J38" s="18"/>
      <c r="K38" s="18"/>
      <c r="L38" s="18"/>
    </row>
    <row r="39" spans="1:12" x14ac:dyDescent="0.25">
      <c r="A39" s="45"/>
      <c r="B39" s="86"/>
      <c r="C39" s="27"/>
      <c r="D39" s="50"/>
      <c r="E39" s="58"/>
      <c r="F39" s="45"/>
      <c r="G39" s="22"/>
      <c r="H39" s="22"/>
      <c r="I39" s="22"/>
      <c r="L39" s="22"/>
    </row>
    <row r="40" spans="1:12" x14ac:dyDescent="0.25">
      <c r="A40" s="45"/>
      <c r="B40" s="55" t="s">
        <v>109</v>
      </c>
      <c r="C40" s="27"/>
      <c r="D40" s="43"/>
      <c r="E40" s="54"/>
      <c r="F40" s="45"/>
      <c r="G40" s="22"/>
      <c r="H40" s="22"/>
      <c r="I40" s="22"/>
      <c r="L40" s="22"/>
    </row>
    <row r="41" spans="1:12" x14ac:dyDescent="0.25">
      <c r="A41" s="45"/>
      <c r="B41" s="56" t="s">
        <v>138</v>
      </c>
      <c r="C41" s="82" t="s">
        <v>73</v>
      </c>
      <c r="D41" s="12"/>
      <c r="E41" s="68"/>
      <c r="F41" s="45"/>
      <c r="G41" s="18" t="s">
        <v>105</v>
      </c>
      <c r="H41" s="18" t="s">
        <v>109</v>
      </c>
      <c r="I41" s="18" t="s">
        <v>202</v>
      </c>
      <c r="J41" s="18"/>
      <c r="K41" s="18"/>
      <c r="L41" s="18"/>
    </row>
    <row r="42" spans="1:12" x14ac:dyDescent="0.25">
      <c r="A42" s="45"/>
      <c r="B42" s="56" t="s">
        <v>139</v>
      </c>
      <c r="C42" s="82" t="s">
        <v>74</v>
      </c>
      <c r="D42" s="12"/>
      <c r="E42" s="68"/>
      <c r="F42" s="45"/>
      <c r="G42" s="18" t="s">
        <v>105</v>
      </c>
      <c r="H42" s="18" t="s">
        <v>109</v>
      </c>
      <c r="I42" s="18" t="s">
        <v>203</v>
      </c>
      <c r="J42" s="18"/>
      <c r="K42" s="18"/>
      <c r="L42" s="18"/>
    </row>
    <row r="43" spans="1:12" x14ac:dyDescent="0.25">
      <c r="A43" s="45"/>
      <c r="B43" s="56" t="s">
        <v>140</v>
      </c>
      <c r="C43" s="82" t="s">
        <v>75</v>
      </c>
      <c r="D43" s="12"/>
      <c r="E43" s="68"/>
      <c r="F43" s="45"/>
      <c r="G43" s="18" t="s">
        <v>105</v>
      </c>
      <c r="H43" s="18" t="s">
        <v>109</v>
      </c>
      <c r="I43" s="18" t="s">
        <v>204</v>
      </c>
      <c r="J43" s="18"/>
      <c r="K43" s="18"/>
      <c r="L43" s="18"/>
    </row>
    <row r="44" spans="1:12" x14ac:dyDescent="0.25">
      <c r="A44" s="45"/>
      <c r="B44" s="55"/>
      <c r="C44" s="27"/>
      <c r="D44" s="43"/>
      <c r="E44" s="54"/>
      <c r="F44" s="45"/>
      <c r="G44" s="22"/>
      <c r="H44" s="22"/>
      <c r="I44" s="22"/>
      <c r="L44" s="22"/>
    </row>
    <row r="45" spans="1:12" x14ac:dyDescent="0.25">
      <c r="A45" s="45"/>
      <c r="B45" s="87" t="s">
        <v>106</v>
      </c>
      <c r="C45" s="27" t="s">
        <v>33</v>
      </c>
      <c r="D45" s="43"/>
      <c r="E45" s="54"/>
      <c r="F45" s="45"/>
      <c r="G45" s="22"/>
      <c r="H45" s="22"/>
      <c r="I45" s="22"/>
      <c r="L45" s="22"/>
    </row>
    <row r="46" spans="1:12" x14ac:dyDescent="0.25">
      <c r="A46" s="45"/>
      <c r="B46" s="86" t="s">
        <v>33</v>
      </c>
      <c r="C46" s="27" t="s">
        <v>33</v>
      </c>
      <c r="D46" s="43"/>
      <c r="E46" s="54"/>
      <c r="F46" s="45"/>
      <c r="G46" s="22"/>
      <c r="H46" s="22"/>
      <c r="I46" s="22"/>
      <c r="L46" s="22"/>
    </row>
    <row r="47" spans="1:12" x14ac:dyDescent="0.25">
      <c r="A47" s="45"/>
      <c r="B47" s="86" t="s">
        <v>142</v>
      </c>
      <c r="C47" s="82" t="s">
        <v>76</v>
      </c>
      <c r="D47" s="12"/>
      <c r="E47" s="68"/>
      <c r="F47" s="45"/>
      <c r="G47" s="18" t="s">
        <v>106</v>
      </c>
      <c r="H47" s="18" t="s">
        <v>110</v>
      </c>
      <c r="I47" s="18"/>
      <c r="J47" s="18"/>
      <c r="K47" s="18"/>
      <c r="L47" s="18"/>
    </row>
    <row r="48" spans="1:12" x14ac:dyDescent="0.25">
      <c r="A48" s="45"/>
      <c r="B48" s="86"/>
      <c r="C48" s="27"/>
      <c r="D48" s="43"/>
      <c r="E48" s="54"/>
      <c r="F48" s="45"/>
      <c r="G48" s="22"/>
      <c r="H48" s="22"/>
      <c r="I48" s="22"/>
      <c r="L48" s="22"/>
    </row>
    <row r="49" spans="1:12" x14ac:dyDescent="0.25">
      <c r="A49" s="45"/>
      <c r="B49" s="86" t="s">
        <v>143</v>
      </c>
      <c r="C49" s="27"/>
      <c r="D49" s="43"/>
      <c r="E49" s="54"/>
      <c r="F49" s="45"/>
      <c r="G49" s="22"/>
      <c r="H49" s="22"/>
      <c r="I49" s="22"/>
      <c r="L49" s="22"/>
    </row>
    <row r="50" spans="1:12" x14ac:dyDescent="0.25">
      <c r="A50" s="45"/>
      <c r="B50" s="56" t="s">
        <v>148</v>
      </c>
      <c r="C50" s="82" t="s">
        <v>77</v>
      </c>
      <c r="D50" s="12"/>
      <c r="E50" s="68"/>
      <c r="F50" s="45"/>
      <c r="G50" s="18" t="s">
        <v>106</v>
      </c>
      <c r="H50" s="18" t="s">
        <v>111</v>
      </c>
      <c r="I50" s="18" t="s">
        <v>205</v>
      </c>
      <c r="J50" s="18"/>
      <c r="K50" s="18"/>
      <c r="L50" s="18"/>
    </row>
    <row r="51" spans="1:12" x14ac:dyDescent="0.25">
      <c r="A51" s="45"/>
      <c r="B51" s="56" t="s">
        <v>149</v>
      </c>
      <c r="C51" s="82" t="s">
        <v>78</v>
      </c>
      <c r="D51" s="12"/>
      <c r="E51" s="68"/>
      <c r="F51" s="45"/>
      <c r="G51" s="18" t="s">
        <v>106</v>
      </c>
      <c r="H51" s="18" t="s">
        <v>111</v>
      </c>
      <c r="I51" s="18" t="s">
        <v>201</v>
      </c>
      <c r="J51" s="18"/>
      <c r="K51" s="18"/>
      <c r="L51" s="18"/>
    </row>
    <row r="52" spans="1:12" x14ac:dyDescent="0.25">
      <c r="A52" s="45"/>
      <c r="B52" s="86"/>
      <c r="C52" s="27"/>
      <c r="D52" s="43"/>
      <c r="E52" s="54"/>
      <c r="F52" s="45"/>
      <c r="G52" s="22"/>
      <c r="H52" s="22"/>
      <c r="I52" s="22"/>
      <c r="L52" s="22"/>
    </row>
    <row r="53" spans="1:12" x14ac:dyDescent="0.25">
      <c r="A53" s="45"/>
      <c r="B53" s="86" t="s">
        <v>112</v>
      </c>
      <c r="C53" s="27"/>
      <c r="D53" s="57"/>
      <c r="E53" s="58"/>
      <c r="F53" s="45"/>
      <c r="G53" s="22"/>
      <c r="H53" s="22"/>
      <c r="I53" s="22"/>
      <c r="L53" s="22"/>
    </row>
    <row r="54" spans="1:12" x14ac:dyDescent="0.25">
      <c r="A54" s="45"/>
      <c r="B54" s="56" t="s">
        <v>146</v>
      </c>
      <c r="C54" s="82" t="s">
        <v>79</v>
      </c>
      <c r="D54" s="12"/>
      <c r="E54" s="68"/>
      <c r="F54" s="45"/>
      <c r="G54" s="18" t="s">
        <v>106</v>
      </c>
      <c r="H54" s="18" t="s">
        <v>112</v>
      </c>
      <c r="I54" s="18"/>
      <c r="J54" s="18"/>
      <c r="K54" s="18"/>
      <c r="L54" s="18" t="s">
        <v>206</v>
      </c>
    </row>
    <row r="55" spans="1:12" x14ac:dyDescent="0.25">
      <c r="A55" s="45"/>
      <c r="B55" s="56" t="s">
        <v>147</v>
      </c>
      <c r="C55" s="82" t="s">
        <v>80</v>
      </c>
      <c r="D55" s="12"/>
      <c r="E55" s="68"/>
      <c r="F55" s="45"/>
      <c r="G55" s="18" t="s">
        <v>106</v>
      </c>
      <c r="H55" s="18" t="s">
        <v>112</v>
      </c>
      <c r="I55" s="18"/>
      <c r="J55" s="18"/>
      <c r="K55" s="18"/>
      <c r="L55" s="18" t="s">
        <v>207</v>
      </c>
    </row>
    <row r="56" spans="1:12" x14ac:dyDescent="0.25">
      <c r="A56" s="45"/>
      <c r="B56" s="86" t="s">
        <v>33</v>
      </c>
      <c r="C56" s="27" t="s">
        <v>33</v>
      </c>
      <c r="D56" s="43"/>
      <c r="E56" s="54"/>
      <c r="F56" s="45"/>
      <c r="G56" s="22"/>
      <c r="H56" s="22"/>
      <c r="I56" s="22"/>
      <c r="J56" s="22"/>
      <c r="K56" s="22"/>
      <c r="L56" s="22"/>
    </row>
    <row r="57" spans="1:12" x14ac:dyDescent="0.25">
      <c r="A57" s="45"/>
      <c r="B57" s="86" t="s">
        <v>144</v>
      </c>
      <c r="C57" s="82" t="s">
        <v>81</v>
      </c>
      <c r="D57" s="12"/>
      <c r="E57" s="68"/>
      <c r="F57" s="45"/>
      <c r="G57" s="18" t="s">
        <v>106</v>
      </c>
      <c r="H57" s="18" t="s">
        <v>113</v>
      </c>
      <c r="I57" s="18"/>
      <c r="J57" s="18"/>
      <c r="K57" s="18"/>
      <c r="L57" s="18"/>
    </row>
    <row r="58" spans="1:12" x14ac:dyDescent="0.25">
      <c r="A58" s="45"/>
      <c r="B58" s="86"/>
      <c r="C58" s="27"/>
      <c r="D58" s="43"/>
      <c r="E58" s="54"/>
      <c r="F58" s="45"/>
      <c r="G58" s="22"/>
      <c r="H58" s="22"/>
      <c r="I58" s="22"/>
      <c r="L58" s="22"/>
    </row>
    <row r="59" spans="1:12" ht="15.75" thickBot="1" x14ac:dyDescent="0.3">
      <c r="A59" s="45"/>
      <c r="B59" s="88" t="s">
        <v>145</v>
      </c>
      <c r="C59" s="83" t="s">
        <v>82</v>
      </c>
      <c r="D59" s="67"/>
      <c r="E59" s="69"/>
      <c r="F59" s="45"/>
      <c r="G59" s="18" t="s">
        <v>106</v>
      </c>
      <c r="H59" s="18" t="s">
        <v>121</v>
      </c>
      <c r="I59" s="18" t="s">
        <v>201</v>
      </c>
      <c r="J59" s="18"/>
      <c r="K59" s="18"/>
      <c r="L59" s="18"/>
    </row>
    <row r="60" spans="1:12" x14ac:dyDescent="0.25">
      <c r="A60" s="45"/>
      <c r="B60" s="84" t="s">
        <v>33</v>
      </c>
      <c r="C60" s="57"/>
      <c r="D60" s="57"/>
      <c r="E60" s="57"/>
      <c r="F60" s="45"/>
      <c r="G60" s="22"/>
      <c r="H60" s="22"/>
      <c r="I60" s="22"/>
      <c r="J60" s="22"/>
      <c r="K60" s="22"/>
      <c r="L60" s="22"/>
    </row>
    <row r="61" spans="1:12" ht="30" x14ac:dyDescent="0.25">
      <c r="A61" s="45"/>
      <c r="B61" s="17" t="s">
        <v>8</v>
      </c>
      <c r="C61" s="45"/>
      <c r="D61" s="24" t="s">
        <v>190</v>
      </c>
      <c r="E61" s="24" t="s">
        <v>190</v>
      </c>
      <c r="F61" s="45"/>
    </row>
    <row r="62" spans="1:12" ht="30" x14ac:dyDescent="0.25">
      <c r="A62" s="45"/>
      <c r="B62" s="17" t="s">
        <v>96</v>
      </c>
      <c r="C62" s="45"/>
      <c r="D62" s="24" t="s">
        <v>119</v>
      </c>
      <c r="E62" s="24" t="s">
        <v>119</v>
      </c>
      <c r="F62" s="45"/>
    </row>
    <row r="63" spans="1:12" ht="30" x14ac:dyDescent="0.25">
      <c r="A63" s="45"/>
      <c r="B63" s="17" t="s">
        <v>198</v>
      </c>
      <c r="D63" s="24" t="s">
        <v>193</v>
      </c>
      <c r="E63" s="24" t="s">
        <v>193</v>
      </c>
      <c r="F63" s="45"/>
    </row>
    <row r="64" spans="1:12" ht="30" x14ac:dyDescent="0.25">
      <c r="A64" s="45"/>
      <c r="B64" s="17" t="s">
        <v>199</v>
      </c>
      <c r="C64" s="45"/>
      <c r="D64" s="90" t="s">
        <v>116</v>
      </c>
      <c r="E64" s="91" t="s">
        <v>117</v>
      </c>
      <c r="F64" s="65"/>
    </row>
  </sheetData>
  <mergeCells count="3">
    <mergeCell ref="B5:E5"/>
    <mergeCell ref="D7:E7"/>
    <mergeCell ref="B7:C9"/>
  </mergeCells>
  <pageMargins left="0.70866141732283505" right="0.70866141732283505" top="1" bottom="1.5" header="0.31496062992126" footer="0.31496062992126"/>
  <pageSetup paperSize="8" scale="59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70C0"/>
    <pageSetUpPr fitToPage="1"/>
  </sheetPr>
  <dimension ref="A1:N74"/>
  <sheetViews>
    <sheetView showGridLines="0" zoomScale="80" zoomScaleNormal="80" workbookViewId="0">
      <selection activeCell="B5" sqref="B5:G5"/>
    </sheetView>
  </sheetViews>
  <sheetFormatPr defaultColWidth="9.140625" defaultRowHeight="15" x14ac:dyDescent="0.25"/>
  <cols>
    <col min="1" max="1" width="1.7109375" style="25" customWidth="1"/>
    <col min="2" max="2" width="81.28515625" style="25" customWidth="1"/>
    <col min="3" max="3" width="15.7109375" style="25" customWidth="1"/>
    <col min="4" max="7" width="16.7109375" style="25" customWidth="1"/>
    <col min="8" max="8" width="1.7109375" style="25" customWidth="1"/>
    <col min="9" max="9" width="28.5703125" style="25" customWidth="1"/>
    <col min="10" max="10" width="33.5703125" style="25" customWidth="1"/>
    <col min="11" max="13" width="32.28515625" style="25" customWidth="1"/>
    <col min="14" max="14" width="30.5703125" style="25" customWidth="1"/>
    <col min="15" max="16384" width="9.140625" style="25"/>
  </cols>
  <sheetData>
    <row r="1" spans="1:13" x14ac:dyDescent="0.2">
      <c r="A1" s="45"/>
      <c r="B1" s="45"/>
      <c r="C1" s="45"/>
      <c r="D1" s="45"/>
      <c r="E1" s="42"/>
      <c r="F1" s="63"/>
      <c r="G1" s="45"/>
      <c r="H1" s="45"/>
    </row>
    <row r="2" spans="1:13" ht="30" x14ac:dyDescent="0.2">
      <c r="A2" s="45"/>
      <c r="B2" s="42"/>
      <c r="C2" s="63"/>
      <c r="D2" s="45"/>
      <c r="E2" s="42"/>
      <c r="F2" s="63"/>
      <c r="G2" s="45"/>
      <c r="H2" s="45"/>
      <c r="I2" s="23" t="s">
        <v>103</v>
      </c>
      <c r="J2" s="92" t="s">
        <v>115</v>
      </c>
      <c r="K2" s="23" t="s">
        <v>199</v>
      </c>
    </row>
    <row r="3" spans="1:13" x14ac:dyDescent="0.2">
      <c r="A3" s="45"/>
      <c r="B3" s="42"/>
      <c r="C3" s="63"/>
      <c r="D3" s="45"/>
      <c r="E3" s="42"/>
      <c r="F3" s="63"/>
      <c r="G3" s="45"/>
      <c r="H3" s="45"/>
      <c r="I3" s="18" t="s">
        <v>104</v>
      </c>
      <c r="J3" s="18" t="s">
        <v>197</v>
      </c>
      <c r="K3" s="18" t="s">
        <v>116</v>
      </c>
    </row>
    <row r="4" spans="1:13" x14ac:dyDescent="0.25">
      <c r="A4" s="45"/>
      <c r="B4" s="45"/>
      <c r="C4" s="45"/>
      <c r="D4" s="45"/>
      <c r="E4" s="45"/>
      <c r="F4" s="45"/>
      <c r="G4" s="45"/>
      <c r="H4" s="45"/>
    </row>
    <row r="5" spans="1:13" ht="30" x14ac:dyDescent="0.25">
      <c r="A5" s="45"/>
      <c r="B5" s="125" t="s">
        <v>486</v>
      </c>
      <c r="C5" s="125"/>
      <c r="D5" s="125"/>
      <c r="E5" s="125"/>
      <c r="F5" s="125"/>
      <c r="G5" s="125"/>
      <c r="H5" s="45"/>
      <c r="I5" s="23" t="s">
        <v>184</v>
      </c>
      <c r="J5" s="23" t="s">
        <v>194</v>
      </c>
      <c r="K5" s="23" t="s">
        <v>122</v>
      </c>
      <c r="L5" s="23" t="s">
        <v>215</v>
      </c>
      <c r="M5" s="23" t="s">
        <v>217</v>
      </c>
    </row>
    <row r="6" spans="1:13" ht="15.75" thickBot="1" x14ac:dyDescent="0.3">
      <c r="A6" s="46"/>
      <c r="B6" s="44"/>
      <c r="C6" s="44"/>
      <c r="D6" s="46"/>
      <c r="E6" s="46"/>
      <c r="F6" s="44"/>
      <c r="G6" s="44"/>
      <c r="H6" s="46"/>
    </row>
    <row r="7" spans="1:13" x14ac:dyDescent="0.25">
      <c r="A7" s="45"/>
      <c r="B7" s="142"/>
      <c r="C7" s="143"/>
      <c r="D7" s="139" t="s">
        <v>168</v>
      </c>
      <c r="E7" s="140"/>
      <c r="F7" s="139" t="s">
        <v>53</v>
      </c>
      <c r="G7" s="141"/>
      <c r="H7" s="45"/>
    </row>
    <row r="8" spans="1:13" ht="60" x14ac:dyDescent="0.25">
      <c r="A8" s="45"/>
      <c r="B8" s="144"/>
      <c r="C8" s="145"/>
      <c r="D8" s="51" t="s">
        <v>167</v>
      </c>
      <c r="E8" s="51" t="s">
        <v>169</v>
      </c>
      <c r="F8" s="51" t="s">
        <v>167</v>
      </c>
      <c r="G8" s="52" t="s">
        <v>170</v>
      </c>
      <c r="H8" s="45"/>
    </row>
    <row r="9" spans="1:13" x14ac:dyDescent="0.25">
      <c r="A9" s="47"/>
      <c r="B9" s="146"/>
      <c r="C9" s="147"/>
      <c r="D9" s="27" t="s">
        <v>9</v>
      </c>
      <c r="E9" s="27" t="s">
        <v>59</v>
      </c>
      <c r="F9" s="27" t="s">
        <v>60</v>
      </c>
      <c r="G9" s="28" t="s">
        <v>61</v>
      </c>
      <c r="H9" s="47"/>
    </row>
    <row r="10" spans="1:13" x14ac:dyDescent="0.25">
      <c r="A10" s="45"/>
      <c r="B10" s="53" t="s">
        <v>105</v>
      </c>
      <c r="C10" s="62"/>
      <c r="D10" s="43"/>
      <c r="E10" s="43"/>
      <c r="F10" s="43"/>
      <c r="G10" s="54"/>
      <c r="H10" s="45"/>
    </row>
    <row r="11" spans="1:13" x14ac:dyDescent="0.25">
      <c r="A11" s="45"/>
      <c r="B11" s="53" t="s">
        <v>33</v>
      </c>
      <c r="C11" s="27"/>
      <c r="D11" s="43"/>
      <c r="E11" s="43"/>
      <c r="F11" s="43"/>
      <c r="G11" s="54"/>
      <c r="H11" s="45"/>
    </row>
    <row r="12" spans="1:13" x14ac:dyDescent="0.25">
      <c r="A12" s="45"/>
      <c r="B12" s="55" t="s">
        <v>150</v>
      </c>
      <c r="C12" s="27"/>
      <c r="D12" s="43"/>
      <c r="E12" s="43"/>
      <c r="F12" s="43"/>
      <c r="G12" s="54"/>
      <c r="H12" s="45"/>
    </row>
    <row r="13" spans="1:13" x14ac:dyDescent="0.25">
      <c r="A13" s="45"/>
      <c r="B13" s="56" t="s">
        <v>151</v>
      </c>
      <c r="C13" s="82" t="s">
        <v>9</v>
      </c>
      <c r="D13" s="75"/>
      <c r="E13" s="75"/>
      <c r="F13" s="19"/>
      <c r="G13" s="20"/>
      <c r="H13" s="45"/>
      <c r="I13" s="18" t="s">
        <v>105</v>
      </c>
      <c r="J13" s="18" t="s">
        <v>109</v>
      </c>
      <c r="K13" s="18" t="s">
        <v>218</v>
      </c>
      <c r="L13" s="18"/>
      <c r="M13" s="18" t="s">
        <v>206</v>
      </c>
    </row>
    <row r="14" spans="1:13" x14ac:dyDescent="0.25">
      <c r="A14" s="45"/>
      <c r="B14" s="56" t="s">
        <v>152</v>
      </c>
      <c r="C14" s="82" t="s">
        <v>59</v>
      </c>
      <c r="D14" s="75"/>
      <c r="E14" s="75"/>
      <c r="F14" s="19"/>
      <c r="G14" s="20"/>
      <c r="H14" s="45"/>
      <c r="I14" s="18" t="s">
        <v>105</v>
      </c>
      <c r="J14" s="18" t="s">
        <v>109</v>
      </c>
      <c r="K14" s="18" t="s">
        <v>218</v>
      </c>
      <c r="L14" s="18"/>
      <c r="M14" s="18" t="s">
        <v>210</v>
      </c>
    </row>
    <row r="15" spans="1:13" x14ac:dyDescent="0.25">
      <c r="A15" s="45"/>
      <c r="B15" s="56" t="s">
        <v>153</v>
      </c>
      <c r="C15" s="82" t="s">
        <v>60</v>
      </c>
      <c r="D15" s="75"/>
      <c r="E15" s="75"/>
      <c r="F15" s="19"/>
      <c r="G15" s="20"/>
      <c r="H15" s="45"/>
      <c r="I15" s="18" t="s">
        <v>105</v>
      </c>
      <c r="J15" s="18" t="s">
        <v>109</v>
      </c>
      <c r="K15" s="18" t="s">
        <v>218</v>
      </c>
      <c r="L15" s="18"/>
      <c r="M15" s="18" t="s">
        <v>211</v>
      </c>
    </row>
    <row r="16" spans="1:13" x14ac:dyDescent="0.25">
      <c r="A16" s="45"/>
      <c r="B16" s="56" t="s">
        <v>154</v>
      </c>
      <c r="C16" s="82" t="s">
        <v>61</v>
      </c>
      <c r="D16" s="75"/>
      <c r="E16" s="75"/>
      <c r="F16" s="19"/>
      <c r="G16" s="20"/>
      <c r="H16" s="45"/>
      <c r="I16" s="18" t="s">
        <v>105</v>
      </c>
      <c r="J16" s="18" t="s">
        <v>109</v>
      </c>
      <c r="K16" s="18" t="s">
        <v>218</v>
      </c>
      <c r="L16" s="18"/>
      <c r="M16" s="18" t="s">
        <v>212</v>
      </c>
    </row>
    <row r="17" spans="1:13" x14ac:dyDescent="0.25">
      <c r="A17" s="45"/>
      <c r="B17" s="56" t="s">
        <v>155</v>
      </c>
      <c r="C17" s="82" t="s">
        <v>62</v>
      </c>
      <c r="D17" s="75"/>
      <c r="E17" s="75"/>
      <c r="F17" s="19"/>
      <c r="G17" s="20"/>
      <c r="H17" s="45"/>
      <c r="I17" s="18" t="s">
        <v>105</v>
      </c>
      <c r="J17" s="18" t="s">
        <v>109</v>
      </c>
      <c r="K17" s="18" t="s">
        <v>218</v>
      </c>
      <c r="L17" s="18"/>
      <c r="M17" s="18" t="s">
        <v>213</v>
      </c>
    </row>
    <row r="18" spans="1:13" x14ac:dyDescent="0.25">
      <c r="A18" s="45"/>
      <c r="B18" s="56" t="s">
        <v>156</v>
      </c>
      <c r="C18" s="82" t="s">
        <v>63</v>
      </c>
      <c r="D18" s="75"/>
      <c r="E18" s="75"/>
      <c r="F18" s="19"/>
      <c r="G18" s="20"/>
      <c r="H18" s="45"/>
      <c r="I18" s="18" t="s">
        <v>105</v>
      </c>
      <c r="J18" s="18" t="s">
        <v>109</v>
      </c>
      <c r="K18" s="18" t="s">
        <v>218</v>
      </c>
      <c r="L18" s="18"/>
      <c r="M18" s="18" t="s">
        <v>214</v>
      </c>
    </row>
    <row r="19" spans="1:13" x14ac:dyDescent="0.25">
      <c r="A19" s="45"/>
      <c r="B19" s="55" t="s">
        <v>157</v>
      </c>
      <c r="C19" s="27"/>
      <c r="D19" s="43"/>
      <c r="E19" s="43"/>
      <c r="F19" s="43"/>
      <c r="G19" s="58"/>
      <c r="H19" s="45"/>
    </row>
    <row r="20" spans="1:13" x14ac:dyDescent="0.25">
      <c r="A20" s="45"/>
      <c r="B20" s="59" t="s">
        <v>138</v>
      </c>
      <c r="C20" s="82" t="s">
        <v>64</v>
      </c>
      <c r="D20" s="75"/>
      <c r="E20" s="57"/>
      <c r="F20" s="19"/>
      <c r="G20" s="58"/>
      <c r="H20" s="45"/>
      <c r="I20" s="18" t="s">
        <v>105</v>
      </c>
      <c r="J20" s="18" t="s">
        <v>109</v>
      </c>
      <c r="K20" s="18" t="s">
        <v>218</v>
      </c>
      <c r="L20" s="18" t="s">
        <v>208</v>
      </c>
      <c r="M20" s="18"/>
    </row>
    <row r="21" spans="1:13" x14ac:dyDescent="0.25">
      <c r="A21" s="45"/>
      <c r="B21" s="59" t="s">
        <v>166</v>
      </c>
      <c r="C21" s="82" t="s">
        <v>65</v>
      </c>
      <c r="D21" s="75">
        <f>IF(F21&lt;&gt;0,(D22*F22+D23*F23+D24*F24)/(F22+F23+F24),0)</f>
        <v>0</v>
      </c>
      <c r="E21" s="57"/>
      <c r="F21" s="19">
        <f>F22+F23+F24</f>
        <v>0</v>
      </c>
      <c r="G21" s="58"/>
      <c r="H21" s="45"/>
      <c r="I21" s="18" t="s">
        <v>105</v>
      </c>
      <c r="J21" s="18" t="s">
        <v>109</v>
      </c>
      <c r="K21" s="18" t="s">
        <v>218</v>
      </c>
      <c r="L21" s="18" t="s">
        <v>200</v>
      </c>
      <c r="M21" s="18"/>
    </row>
    <row r="22" spans="1:13" x14ac:dyDescent="0.25">
      <c r="A22" s="45"/>
      <c r="B22" s="59" t="s">
        <v>165</v>
      </c>
      <c r="C22" s="82" t="s">
        <v>66</v>
      </c>
      <c r="D22" s="75"/>
      <c r="E22" s="57"/>
      <c r="F22" s="19"/>
      <c r="G22" s="58"/>
      <c r="H22" s="45"/>
      <c r="I22" s="18" t="s">
        <v>105</v>
      </c>
      <c r="J22" s="18" t="s">
        <v>109</v>
      </c>
      <c r="K22" s="18" t="s">
        <v>218</v>
      </c>
      <c r="L22" s="18" t="s">
        <v>200</v>
      </c>
      <c r="M22" s="18" t="s">
        <v>208</v>
      </c>
    </row>
    <row r="23" spans="1:13" x14ac:dyDescent="0.25">
      <c r="A23" s="45"/>
      <c r="B23" s="59" t="s">
        <v>164</v>
      </c>
      <c r="C23" s="82" t="s">
        <v>67</v>
      </c>
      <c r="D23" s="75"/>
      <c r="E23" s="57"/>
      <c r="F23" s="19"/>
      <c r="G23" s="58"/>
      <c r="H23" s="45"/>
      <c r="I23" s="18" t="s">
        <v>105</v>
      </c>
      <c r="J23" s="18" t="s">
        <v>109</v>
      </c>
      <c r="K23" s="18" t="s">
        <v>218</v>
      </c>
      <c r="L23" s="18" t="s">
        <v>200</v>
      </c>
      <c r="M23" s="18" t="s">
        <v>203</v>
      </c>
    </row>
    <row r="24" spans="1:13" x14ac:dyDescent="0.25">
      <c r="A24" s="45"/>
      <c r="B24" s="59" t="s">
        <v>163</v>
      </c>
      <c r="C24" s="82" t="s">
        <v>68</v>
      </c>
      <c r="D24" s="75"/>
      <c r="E24" s="57"/>
      <c r="F24" s="19"/>
      <c r="G24" s="58"/>
      <c r="H24" s="45"/>
      <c r="I24" s="18" t="s">
        <v>105</v>
      </c>
      <c r="J24" s="18" t="s">
        <v>109</v>
      </c>
      <c r="K24" s="18" t="s">
        <v>218</v>
      </c>
      <c r="L24" s="18" t="s">
        <v>200</v>
      </c>
      <c r="M24" s="18" t="s">
        <v>204</v>
      </c>
    </row>
    <row r="25" spans="1:13" x14ac:dyDescent="0.25">
      <c r="A25" s="45"/>
      <c r="B25" s="53" t="s">
        <v>33</v>
      </c>
      <c r="C25" s="27"/>
      <c r="D25" s="49"/>
      <c r="E25" s="57"/>
      <c r="F25" s="50"/>
      <c r="G25" s="58"/>
      <c r="H25" s="45"/>
      <c r="I25" s="22"/>
      <c r="J25" s="22"/>
      <c r="K25" s="22"/>
      <c r="L25" s="22"/>
      <c r="M25" s="22"/>
    </row>
    <row r="26" spans="1:13" x14ac:dyDescent="0.25">
      <c r="A26" s="45"/>
      <c r="B26" s="55" t="s">
        <v>158</v>
      </c>
      <c r="C26" s="27"/>
      <c r="D26" s="49"/>
      <c r="E26" s="49"/>
      <c r="F26" s="49"/>
      <c r="G26" s="58"/>
      <c r="H26" s="45"/>
    </row>
    <row r="27" spans="1:13" x14ac:dyDescent="0.25">
      <c r="A27" s="45"/>
      <c r="B27" s="56" t="s">
        <v>151</v>
      </c>
      <c r="C27" s="82" t="s">
        <v>69</v>
      </c>
      <c r="D27" s="75"/>
      <c r="E27" s="75"/>
      <c r="F27" s="19"/>
      <c r="G27" s="20"/>
      <c r="H27" s="45"/>
      <c r="I27" s="18" t="s">
        <v>105</v>
      </c>
      <c r="J27" s="18" t="s">
        <v>109</v>
      </c>
      <c r="K27" s="18" t="s">
        <v>220</v>
      </c>
      <c r="L27" s="18"/>
      <c r="M27" s="18" t="s">
        <v>206</v>
      </c>
    </row>
    <row r="28" spans="1:13" x14ac:dyDescent="0.25">
      <c r="A28" s="45"/>
      <c r="B28" s="56" t="s">
        <v>152</v>
      </c>
      <c r="C28" s="82" t="s">
        <v>70</v>
      </c>
      <c r="D28" s="75"/>
      <c r="E28" s="75"/>
      <c r="F28" s="19"/>
      <c r="G28" s="20"/>
      <c r="H28" s="45"/>
      <c r="I28" s="18" t="s">
        <v>105</v>
      </c>
      <c r="J28" s="18" t="s">
        <v>109</v>
      </c>
      <c r="K28" s="18" t="s">
        <v>220</v>
      </c>
      <c r="L28" s="18"/>
      <c r="M28" s="18" t="s">
        <v>210</v>
      </c>
    </row>
    <row r="29" spans="1:13" x14ac:dyDescent="0.25">
      <c r="A29" s="45"/>
      <c r="B29" s="56" t="s">
        <v>153</v>
      </c>
      <c r="C29" s="82" t="s">
        <v>71</v>
      </c>
      <c r="D29" s="75"/>
      <c r="E29" s="75"/>
      <c r="F29" s="19"/>
      <c r="G29" s="20"/>
      <c r="H29" s="45"/>
      <c r="I29" s="18" t="s">
        <v>105</v>
      </c>
      <c r="J29" s="18" t="s">
        <v>109</v>
      </c>
      <c r="K29" s="18" t="s">
        <v>220</v>
      </c>
      <c r="L29" s="18"/>
      <c r="M29" s="18" t="s">
        <v>211</v>
      </c>
    </row>
    <row r="30" spans="1:13" x14ac:dyDescent="0.25">
      <c r="A30" s="45"/>
      <c r="B30" s="56" t="s">
        <v>154</v>
      </c>
      <c r="C30" s="82" t="s">
        <v>72</v>
      </c>
      <c r="D30" s="75"/>
      <c r="E30" s="75"/>
      <c r="F30" s="19"/>
      <c r="G30" s="20"/>
      <c r="H30" s="45"/>
      <c r="I30" s="18" t="s">
        <v>105</v>
      </c>
      <c r="J30" s="18" t="s">
        <v>109</v>
      </c>
      <c r="K30" s="18" t="s">
        <v>220</v>
      </c>
      <c r="L30" s="18"/>
      <c r="M30" s="18" t="s">
        <v>212</v>
      </c>
    </row>
    <row r="31" spans="1:13" x14ac:dyDescent="0.25">
      <c r="A31" s="45"/>
      <c r="B31" s="56" t="s">
        <v>155</v>
      </c>
      <c r="C31" s="82" t="s">
        <v>73</v>
      </c>
      <c r="D31" s="75"/>
      <c r="E31" s="75"/>
      <c r="F31" s="19"/>
      <c r="G31" s="20"/>
      <c r="H31" s="45"/>
      <c r="I31" s="18" t="s">
        <v>105</v>
      </c>
      <c r="J31" s="18" t="s">
        <v>109</v>
      </c>
      <c r="K31" s="18" t="s">
        <v>220</v>
      </c>
      <c r="L31" s="18"/>
      <c r="M31" s="18" t="s">
        <v>213</v>
      </c>
    </row>
    <row r="32" spans="1:13" x14ac:dyDescent="0.25">
      <c r="A32" s="45"/>
      <c r="B32" s="56" t="s">
        <v>156</v>
      </c>
      <c r="C32" s="82" t="s">
        <v>74</v>
      </c>
      <c r="D32" s="75"/>
      <c r="E32" s="75"/>
      <c r="F32" s="19"/>
      <c r="G32" s="20"/>
      <c r="H32" s="45"/>
      <c r="I32" s="18" t="s">
        <v>105</v>
      </c>
      <c r="J32" s="18" t="s">
        <v>109</v>
      </c>
      <c r="K32" s="18" t="s">
        <v>220</v>
      </c>
      <c r="L32" s="18"/>
      <c r="M32" s="18" t="s">
        <v>214</v>
      </c>
    </row>
    <row r="33" spans="1:13" x14ac:dyDescent="0.25">
      <c r="A33" s="45"/>
      <c r="B33" s="86" t="s">
        <v>159</v>
      </c>
      <c r="C33" s="27"/>
      <c r="D33" s="49"/>
      <c r="E33" s="49"/>
      <c r="F33" s="49"/>
      <c r="G33" s="58"/>
      <c r="H33" s="45"/>
    </row>
    <row r="34" spans="1:13" x14ac:dyDescent="0.25">
      <c r="A34" s="45"/>
      <c r="B34" s="59" t="s">
        <v>138</v>
      </c>
      <c r="C34" s="82" t="s">
        <v>75</v>
      </c>
      <c r="D34" s="75"/>
      <c r="E34" s="57"/>
      <c r="F34" s="19"/>
      <c r="G34" s="58"/>
      <c r="H34" s="45"/>
      <c r="I34" s="18" t="s">
        <v>105</v>
      </c>
      <c r="J34" s="18" t="s">
        <v>109</v>
      </c>
      <c r="K34" s="18" t="s">
        <v>220</v>
      </c>
      <c r="L34" s="18" t="s">
        <v>208</v>
      </c>
      <c r="M34" s="18"/>
    </row>
    <row r="35" spans="1:13" x14ac:dyDescent="0.25">
      <c r="A35" s="45"/>
      <c r="B35" s="59" t="s">
        <v>166</v>
      </c>
      <c r="C35" s="82" t="s">
        <v>76</v>
      </c>
      <c r="D35" s="75">
        <f>IF(F35&lt;&gt;0,(D36*F36+D37*F37+D38*F38)/(F36+F37+F38),0)</f>
        <v>0</v>
      </c>
      <c r="E35" s="57"/>
      <c r="F35" s="19">
        <f>F36+F37+F38</f>
        <v>0</v>
      </c>
      <c r="G35" s="58"/>
      <c r="H35" s="45"/>
      <c r="I35" s="18" t="s">
        <v>105</v>
      </c>
      <c r="J35" s="18" t="s">
        <v>109</v>
      </c>
      <c r="K35" s="18" t="s">
        <v>220</v>
      </c>
      <c r="L35" s="18" t="s">
        <v>200</v>
      </c>
      <c r="M35" s="18"/>
    </row>
    <row r="36" spans="1:13" x14ac:dyDescent="0.25">
      <c r="A36" s="45"/>
      <c r="B36" s="59" t="s">
        <v>165</v>
      </c>
      <c r="C36" s="82" t="s">
        <v>77</v>
      </c>
      <c r="D36" s="75"/>
      <c r="E36" s="57"/>
      <c r="F36" s="19"/>
      <c r="G36" s="58"/>
      <c r="H36" s="45"/>
      <c r="I36" s="18" t="s">
        <v>105</v>
      </c>
      <c r="J36" s="18" t="s">
        <v>109</v>
      </c>
      <c r="K36" s="18" t="s">
        <v>220</v>
      </c>
      <c r="L36" s="18" t="s">
        <v>200</v>
      </c>
      <c r="M36" s="18" t="s">
        <v>208</v>
      </c>
    </row>
    <row r="37" spans="1:13" x14ac:dyDescent="0.25">
      <c r="A37" s="45"/>
      <c r="B37" s="59" t="s">
        <v>164</v>
      </c>
      <c r="C37" s="82" t="s">
        <v>78</v>
      </c>
      <c r="D37" s="75"/>
      <c r="E37" s="57"/>
      <c r="F37" s="19"/>
      <c r="G37" s="58"/>
      <c r="H37" s="45"/>
      <c r="I37" s="18" t="s">
        <v>105</v>
      </c>
      <c r="J37" s="18" t="s">
        <v>109</v>
      </c>
      <c r="K37" s="18" t="s">
        <v>220</v>
      </c>
      <c r="L37" s="18" t="s">
        <v>200</v>
      </c>
      <c r="M37" s="18" t="s">
        <v>203</v>
      </c>
    </row>
    <row r="38" spans="1:13" x14ac:dyDescent="0.25">
      <c r="A38" s="45"/>
      <c r="B38" s="59" t="s">
        <v>163</v>
      </c>
      <c r="C38" s="82" t="s">
        <v>79</v>
      </c>
      <c r="D38" s="75"/>
      <c r="E38" s="57"/>
      <c r="F38" s="19"/>
      <c r="G38" s="58"/>
      <c r="H38" s="45"/>
      <c r="I38" s="18" t="s">
        <v>105</v>
      </c>
      <c r="J38" s="18" t="s">
        <v>109</v>
      </c>
      <c r="K38" s="18" t="s">
        <v>220</v>
      </c>
      <c r="L38" s="18" t="s">
        <v>200</v>
      </c>
      <c r="M38" s="18" t="s">
        <v>204</v>
      </c>
    </row>
    <row r="39" spans="1:13" x14ac:dyDescent="0.25">
      <c r="A39" s="45"/>
      <c r="B39" s="55" t="s">
        <v>33</v>
      </c>
      <c r="C39" s="27"/>
      <c r="D39" s="50"/>
      <c r="E39" s="57"/>
      <c r="F39" s="50"/>
      <c r="G39" s="58"/>
      <c r="H39" s="45"/>
      <c r="I39" s="22"/>
      <c r="J39" s="22"/>
      <c r="K39" s="22"/>
      <c r="L39" s="22"/>
      <c r="M39" s="22"/>
    </row>
    <row r="40" spans="1:13" x14ac:dyDescent="0.25">
      <c r="A40" s="45"/>
      <c r="B40" s="55" t="s">
        <v>160</v>
      </c>
      <c r="C40" s="27"/>
      <c r="D40" s="79"/>
      <c r="E40" s="80"/>
      <c r="F40" s="80"/>
      <c r="G40" s="81"/>
      <c r="H40" s="45"/>
    </row>
    <row r="41" spans="1:13" x14ac:dyDescent="0.25">
      <c r="A41" s="45"/>
      <c r="B41" s="56" t="s">
        <v>151</v>
      </c>
      <c r="C41" s="82" t="s">
        <v>80</v>
      </c>
      <c r="D41" s="75"/>
      <c r="E41" s="75"/>
      <c r="F41" s="19"/>
      <c r="G41" s="20"/>
      <c r="H41" s="45"/>
      <c r="I41" s="18" t="s">
        <v>105</v>
      </c>
      <c r="J41" s="18" t="s">
        <v>109</v>
      </c>
      <c r="K41" s="18" t="s">
        <v>219</v>
      </c>
      <c r="L41" s="18"/>
      <c r="M41" s="18" t="s">
        <v>206</v>
      </c>
    </row>
    <row r="42" spans="1:13" x14ac:dyDescent="0.25">
      <c r="A42" s="45"/>
      <c r="B42" s="56" t="s">
        <v>152</v>
      </c>
      <c r="C42" s="82" t="s">
        <v>81</v>
      </c>
      <c r="D42" s="75"/>
      <c r="E42" s="75"/>
      <c r="F42" s="19"/>
      <c r="G42" s="20"/>
      <c r="H42" s="45"/>
      <c r="I42" s="18" t="s">
        <v>105</v>
      </c>
      <c r="J42" s="18" t="s">
        <v>109</v>
      </c>
      <c r="K42" s="18" t="s">
        <v>219</v>
      </c>
      <c r="L42" s="18"/>
      <c r="M42" s="18" t="s">
        <v>210</v>
      </c>
    </row>
    <row r="43" spans="1:13" x14ac:dyDescent="0.25">
      <c r="A43" s="45"/>
      <c r="B43" s="56" t="s">
        <v>153</v>
      </c>
      <c r="C43" s="82" t="s">
        <v>82</v>
      </c>
      <c r="D43" s="75"/>
      <c r="E43" s="75"/>
      <c r="F43" s="19"/>
      <c r="G43" s="20"/>
      <c r="H43" s="45"/>
      <c r="I43" s="18" t="s">
        <v>105</v>
      </c>
      <c r="J43" s="18" t="s">
        <v>109</v>
      </c>
      <c r="K43" s="18" t="s">
        <v>219</v>
      </c>
      <c r="L43" s="18"/>
      <c r="M43" s="18" t="s">
        <v>211</v>
      </c>
    </row>
    <row r="44" spans="1:13" x14ac:dyDescent="0.25">
      <c r="A44" s="45"/>
      <c r="B44" s="56" t="s">
        <v>154</v>
      </c>
      <c r="C44" s="82" t="s">
        <v>83</v>
      </c>
      <c r="D44" s="75"/>
      <c r="E44" s="75"/>
      <c r="F44" s="19"/>
      <c r="G44" s="20"/>
      <c r="H44" s="45"/>
      <c r="I44" s="18" t="s">
        <v>105</v>
      </c>
      <c r="J44" s="18" t="s">
        <v>109</v>
      </c>
      <c r="K44" s="18" t="s">
        <v>219</v>
      </c>
      <c r="L44" s="18"/>
      <c r="M44" s="18" t="s">
        <v>212</v>
      </c>
    </row>
    <row r="45" spans="1:13" x14ac:dyDescent="0.25">
      <c r="A45" s="45"/>
      <c r="B45" s="56" t="s">
        <v>155</v>
      </c>
      <c r="C45" s="82" t="s">
        <v>84</v>
      </c>
      <c r="D45" s="75"/>
      <c r="E45" s="75"/>
      <c r="F45" s="19"/>
      <c r="G45" s="20"/>
      <c r="H45" s="45"/>
      <c r="I45" s="18" t="s">
        <v>105</v>
      </c>
      <c r="J45" s="18" t="s">
        <v>109</v>
      </c>
      <c r="K45" s="18" t="s">
        <v>219</v>
      </c>
      <c r="L45" s="18"/>
      <c r="M45" s="18" t="s">
        <v>213</v>
      </c>
    </row>
    <row r="46" spans="1:13" x14ac:dyDescent="0.25">
      <c r="A46" s="45"/>
      <c r="B46" s="56" t="s">
        <v>156</v>
      </c>
      <c r="C46" s="82" t="s">
        <v>85</v>
      </c>
      <c r="D46" s="75"/>
      <c r="E46" s="75"/>
      <c r="F46" s="19"/>
      <c r="G46" s="20"/>
      <c r="H46" s="45"/>
      <c r="I46" s="18" t="s">
        <v>105</v>
      </c>
      <c r="J46" s="18" t="s">
        <v>109</v>
      </c>
      <c r="K46" s="18" t="s">
        <v>219</v>
      </c>
      <c r="L46" s="18"/>
      <c r="M46" s="18" t="s">
        <v>214</v>
      </c>
    </row>
    <row r="47" spans="1:13" x14ac:dyDescent="0.25">
      <c r="A47" s="45"/>
      <c r="B47" s="86" t="s">
        <v>161</v>
      </c>
      <c r="C47" s="27"/>
      <c r="D47" s="50"/>
      <c r="E47" s="50"/>
      <c r="F47" s="50"/>
      <c r="G47" s="58"/>
      <c r="H47" s="45"/>
    </row>
    <row r="48" spans="1:13" x14ac:dyDescent="0.25">
      <c r="A48" s="45"/>
      <c r="B48" s="56" t="s">
        <v>138</v>
      </c>
      <c r="C48" s="82" t="s">
        <v>86</v>
      </c>
      <c r="D48" s="75"/>
      <c r="E48" s="57"/>
      <c r="F48" s="19"/>
      <c r="G48" s="58"/>
      <c r="H48" s="45"/>
      <c r="I48" s="18" t="s">
        <v>105</v>
      </c>
      <c r="J48" s="18" t="s">
        <v>109</v>
      </c>
      <c r="K48" s="18" t="s">
        <v>219</v>
      </c>
      <c r="L48" s="18" t="s">
        <v>208</v>
      </c>
      <c r="M48" s="18"/>
    </row>
    <row r="49" spans="1:14" x14ac:dyDescent="0.25">
      <c r="A49" s="45"/>
      <c r="B49" s="56" t="s">
        <v>166</v>
      </c>
      <c r="C49" s="82" t="s">
        <v>87</v>
      </c>
      <c r="D49" s="75">
        <f>IF(F49&lt;&gt;0,(D50*F50+D51*F51+D52*F52)/(F50+F51+F52),0)</f>
        <v>0</v>
      </c>
      <c r="E49" s="57"/>
      <c r="F49" s="19">
        <f>F50+F51+F52</f>
        <v>0</v>
      </c>
      <c r="G49" s="58"/>
      <c r="H49" s="45"/>
      <c r="I49" s="18" t="s">
        <v>105</v>
      </c>
      <c r="J49" s="18" t="s">
        <v>109</v>
      </c>
      <c r="K49" s="18" t="s">
        <v>219</v>
      </c>
      <c r="L49" s="18" t="s">
        <v>200</v>
      </c>
      <c r="M49" s="18"/>
    </row>
    <row r="50" spans="1:14" x14ac:dyDescent="0.25">
      <c r="A50" s="45"/>
      <c r="B50" s="56" t="s">
        <v>165</v>
      </c>
      <c r="C50" s="82" t="s">
        <v>88</v>
      </c>
      <c r="D50" s="75"/>
      <c r="E50" s="57"/>
      <c r="F50" s="19"/>
      <c r="G50" s="58"/>
      <c r="H50" s="45"/>
      <c r="I50" s="18" t="s">
        <v>105</v>
      </c>
      <c r="J50" s="18" t="s">
        <v>109</v>
      </c>
      <c r="K50" s="18" t="s">
        <v>219</v>
      </c>
      <c r="L50" s="18" t="s">
        <v>200</v>
      </c>
      <c r="M50" s="18" t="s">
        <v>208</v>
      </c>
    </row>
    <row r="51" spans="1:14" x14ac:dyDescent="0.25">
      <c r="A51" s="45"/>
      <c r="B51" s="59" t="s">
        <v>164</v>
      </c>
      <c r="C51" s="82" t="s">
        <v>89</v>
      </c>
      <c r="D51" s="75"/>
      <c r="E51" s="57"/>
      <c r="F51" s="19"/>
      <c r="G51" s="58"/>
      <c r="H51" s="45"/>
      <c r="I51" s="18" t="s">
        <v>105</v>
      </c>
      <c r="J51" s="18" t="s">
        <v>109</v>
      </c>
      <c r="K51" s="18" t="s">
        <v>219</v>
      </c>
      <c r="L51" s="18" t="s">
        <v>200</v>
      </c>
      <c r="M51" s="18" t="s">
        <v>203</v>
      </c>
    </row>
    <row r="52" spans="1:14" x14ac:dyDescent="0.25">
      <c r="A52" s="45"/>
      <c r="B52" s="56" t="s">
        <v>163</v>
      </c>
      <c r="C52" s="82" t="s">
        <v>90</v>
      </c>
      <c r="D52" s="75"/>
      <c r="E52" s="57"/>
      <c r="F52" s="19"/>
      <c r="G52" s="58"/>
      <c r="H52" s="45"/>
      <c r="I52" s="18" t="s">
        <v>105</v>
      </c>
      <c r="J52" s="18" t="s">
        <v>109</v>
      </c>
      <c r="K52" s="18" t="s">
        <v>219</v>
      </c>
      <c r="L52" s="18" t="s">
        <v>200</v>
      </c>
      <c r="M52" s="18" t="s">
        <v>204</v>
      </c>
    </row>
    <row r="53" spans="1:14" x14ac:dyDescent="0.25">
      <c r="A53" s="45"/>
      <c r="B53" s="87" t="s">
        <v>33</v>
      </c>
      <c r="C53" s="27"/>
      <c r="D53" s="57"/>
      <c r="E53" s="57"/>
      <c r="F53" s="57"/>
      <c r="G53" s="58"/>
      <c r="H53" s="45"/>
      <c r="I53" s="22"/>
      <c r="J53" s="22"/>
      <c r="K53" s="22"/>
      <c r="L53" s="22"/>
      <c r="M53" s="22"/>
    </row>
    <row r="54" spans="1:14" x14ac:dyDescent="0.25">
      <c r="A54" s="45"/>
      <c r="B54" s="87" t="s">
        <v>106</v>
      </c>
      <c r="C54" s="27"/>
      <c r="D54" s="57"/>
      <c r="E54" s="57"/>
      <c r="F54" s="57"/>
      <c r="G54" s="58"/>
      <c r="H54" s="45"/>
      <c r="I54" s="22"/>
      <c r="J54" s="22"/>
      <c r="K54" s="22"/>
      <c r="L54" s="22"/>
      <c r="M54" s="22"/>
    </row>
    <row r="55" spans="1:14" x14ac:dyDescent="0.25">
      <c r="A55" s="45"/>
      <c r="B55" s="87" t="s">
        <v>33</v>
      </c>
      <c r="C55" s="27"/>
      <c r="D55" s="57"/>
      <c r="E55" s="57"/>
      <c r="F55" s="57"/>
      <c r="G55" s="58"/>
      <c r="H55" s="45"/>
      <c r="I55" s="22"/>
      <c r="J55" s="22"/>
      <c r="K55" s="22"/>
      <c r="L55" s="22"/>
      <c r="M55" s="22"/>
    </row>
    <row r="56" spans="1:14" x14ac:dyDescent="0.25">
      <c r="A56" s="45"/>
      <c r="B56" s="86" t="s">
        <v>111</v>
      </c>
      <c r="C56" s="27"/>
      <c r="D56" s="57"/>
      <c r="E56" s="57"/>
      <c r="F56" s="57"/>
      <c r="G56" s="58"/>
      <c r="H56" s="45"/>
      <c r="I56" s="22"/>
      <c r="J56" s="22"/>
      <c r="K56" s="22"/>
      <c r="L56" s="22"/>
      <c r="M56" s="22"/>
      <c r="N56" s="22"/>
    </row>
    <row r="57" spans="1:14" x14ac:dyDescent="0.25">
      <c r="A57" s="45"/>
      <c r="B57" s="56" t="s">
        <v>138</v>
      </c>
      <c r="C57" s="82" t="s">
        <v>91</v>
      </c>
      <c r="D57" s="75"/>
      <c r="E57" s="57"/>
      <c r="F57" s="19"/>
      <c r="G57" s="58"/>
      <c r="H57" s="45"/>
      <c r="I57" s="18" t="s">
        <v>106</v>
      </c>
      <c r="J57" s="18" t="s">
        <v>111</v>
      </c>
      <c r="K57" s="18"/>
      <c r="L57" s="18" t="s">
        <v>208</v>
      </c>
      <c r="M57" s="18"/>
    </row>
    <row r="58" spans="1:14" x14ac:dyDescent="0.25">
      <c r="A58" s="45"/>
      <c r="B58" s="56" t="s">
        <v>162</v>
      </c>
      <c r="C58" s="82" t="s">
        <v>92</v>
      </c>
      <c r="D58" s="75"/>
      <c r="E58" s="57"/>
      <c r="F58" s="19"/>
      <c r="G58" s="58"/>
      <c r="H58" s="45"/>
      <c r="I58" s="18" t="s">
        <v>106</v>
      </c>
      <c r="J58" s="18" t="s">
        <v>111</v>
      </c>
      <c r="K58" s="18"/>
      <c r="L58" s="18" t="s">
        <v>209</v>
      </c>
      <c r="M58" s="18"/>
    </row>
    <row r="59" spans="1:14" x14ac:dyDescent="0.25">
      <c r="A59" s="45"/>
      <c r="B59" s="56" t="s">
        <v>149</v>
      </c>
      <c r="C59" s="82" t="s">
        <v>93</v>
      </c>
      <c r="D59" s="75"/>
      <c r="E59" s="57"/>
      <c r="F59" s="19"/>
      <c r="G59" s="58"/>
      <c r="H59" s="45"/>
      <c r="I59" s="18" t="s">
        <v>106</v>
      </c>
      <c r="J59" s="18" t="s">
        <v>111</v>
      </c>
      <c r="K59" s="18"/>
      <c r="L59" s="18" t="s">
        <v>201</v>
      </c>
      <c r="M59" s="18"/>
    </row>
    <row r="60" spans="1:14" x14ac:dyDescent="0.25">
      <c r="A60" s="45"/>
      <c r="B60" s="87" t="s">
        <v>33</v>
      </c>
      <c r="C60" s="27"/>
      <c r="D60" s="57"/>
      <c r="E60" s="57"/>
      <c r="F60" s="57"/>
      <c r="G60" s="58"/>
      <c r="H60" s="45"/>
      <c r="I60" s="22"/>
      <c r="J60" s="22"/>
      <c r="K60" s="22"/>
      <c r="L60" s="22"/>
      <c r="M60" s="22"/>
    </row>
    <row r="61" spans="1:14" x14ac:dyDescent="0.25">
      <c r="A61" s="45"/>
      <c r="B61" s="86" t="s">
        <v>144</v>
      </c>
      <c r="C61" s="82" t="s">
        <v>94</v>
      </c>
      <c r="D61" s="75"/>
      <c r="E61" s="57"/>
      <c r="F61" s="19"/>
      <c r="G61" s="58"/>
      <c r="H61" s="45"/>
      <c r="I61" s="18" t="s">
        <v>106</v>
      </c>
      <c r="J61" s="18" t="s">
        <v>113</v>
      </c>
      <c r="K61" s="18"/>
      <c r="L61" s="18"/>
      <c r="M61" s="18"/>
    </row>
    <row r="62" spans="1:14" x14ac:dyDescent="0.25">
      <c r="A62" s="45"/>
      <c r="B62" s="86" t="s">
        <v>33</v>
      </c>
      <c r="C62" s="27"/>
      <c r="D62" s="57"/>
      <c r="E62" s="57"/>
      <c r="F62" s="57"/>
      <c r="G62" s="58"/>
      <c r="H62" s="45"/>
      <c r="I62" s="22"/>
      <c r="J62" s="22"/>
      <c r="K62" s="22"/>
      <c r="L62" s="22"/>
      <c r="M62" s="22"/>
    </row>
    <row r="63" spans="1:14" ht="15.75" thickBot="1" x14ac:dyDescent="0.3">
      <c r="A63" s="45"/>
      <c r="B63" s="88" t="s">
        <v>145</v>
      </c>
      <c r="C63" s="83" t="s">
        <v>95</v>
      </c>
      <c r="D63" s="76"/>
      <c r="E63" s="60"/>
      <c r="F63" s="21"/>
      <c r="G63" s="61"/>
      <c r="H63" s="45"/>
      <c r="I63" s="18" t="s">
        <v>106</v>
      </c>
      <c r="J63" s="18" t="s">
        <v>121</v>
      </c>
      <c r="K63" s="18"/>
      <c r="L63" s="18" t="s">
        <v>201</v>
      </c>
      <c r="M63" s="18"/>
    </row>
    <row r="64" spans="1:14" x14ac:dyDescent="0.25">
      <c r="A64" s="45"/>
      <c r="B64" s="45"/>
      <c r="C64" s="45"/>
      <c r="D64" s="45"/>
      <c r="E64" s="48"/>
      <c r="F64" s="45"/>
      <c r="G64" s="48"/>
      <c r="H64" s="45"/>
    </row>
    <row r="65" spans="1:9" ht="30" x14ac:dyDescent="0.25">
      <c r="A65" s="45"/>
      <c r="B65" s="17" t="s">
        <v>8</v>
      </c>
      <c r="C65" s="45"/>
      <c r="D65" s="24" t="s">
        <v>190</v>
      </c>
      <c r="E65" s="24" t="s">
        <v>190</v>
      </c>
      <c r="F65" s="24" t="s">
        <v>118</v>
      </c>
      <c r="G65" s="24" t="s">
        <v>118</v>
      </c>
      <c r="H65" s="45"/>
    </row>
    <row r="66" spans="1:9" ht="45" x14ac:dyDescent="0.25">
      <c r="A66" s="45"/>
      <c r="B66" s="17" t="s">
        <v>96</v>
      </c>
      <c r="C66" s="45"/>
      <c r="D66" s="24" t="s">
        <v>221</v>
      </c>
      <c r="E66" s="24" t="s">
        <v>191</v>
      </c>
      <c r="F66" s="24" t="s">
        <v>221</v>
      </c>
      <c r="G66" s="24" t="s">
        <v>191</v>
      </c>
      <c r="H66" s="45"/>
    </row>
    <row r="67" spans="1:9" ht="30" x14ac:dyDescent="0.25">
      <c r="A67" s="45"/>
      <c r="B67" s="17" t="s">
        <v>198</v>
      </c>
      <c r="C67" s="45"/>
      <c r="D67" s="24" t="s">
        <v>120</v>
      </c>
      <c r="E67" s="24" t="s">
        <v>120</v>
      </c>
      <c r="F67" s="24" t="s">
        <v>120</v>
      </c>
      <c r="G67" s="24" t="s">
        <v>120</v>
      </c>
      <c r="H67" s="45"/>
    </row>
    <row r="68" spans="1:9" ht="30" x14ac:dyDescent="0.25">
      <c r="A68" s="45"/>
      <c r="B68" s="23" t="s">
        <v>126</v>
      </c>
      <c r="C68" s="45"/>
      <c r="D68" s="24" t="s">
        <v>123</v>
      </c>
      <c r="E68" s="24" t="s">
        <v>123</v>
      </c>
      <c r="F68" s="24"/>
      <c r="G68" s="24"/>
      <c r="H68" s="45"/>
      <c r="I68" s="25" t="s">
        <v>192</v>
      </c>
    </row>
    <row r="69" spans="1:9" x14ac:dyDescent="0.25">
      <c r="A69" s="45"/>
      <c r="B69" s="45"/>
      <c r="C69" s="45"/>
      <c r="D69" s="45"/>
      <c r="E69" s="45"/>
      <c r="F69" s="45"/>
      <c r="G69" s="45"/>
      <c r="H69" s="45"/>
    </row>
    <row r="70" spans="1:9" x14ac:dyDescent="0.25">
      <c r="A70" s="45"/>
      <c r="B70" s="45"/>
      <c r="C70" s="45"/>
      <c r="H70" s="45"/>
    </row>
    <row r="71" spans="1:9" x14ac:dyDescent="0.25">
      <c r="A71" s="45"/>
      <c r="B71" s="45"/>
      <c r="C71" s="45"/>
      <c r="D71" s="45"/>
      <c r="E71" s="45"/>
      <c r="F71" s="45"/>
      <c r="G71" s="45"/>
      <c r="H71" s="45"/>
    </row>
    <row r="72" spans="1:9" x14ac:dyDescent="0.25">
      <c r="A72" s="45"/>
      <c r="B72" s="45"/>
      <c r="C72" s="45"/>
      <c r="D72" s="45"/>
      <c r="E72" s="45"/>
      <c r="F72" s="45"/>
      <c r="G72" s="45"/>
      <c r="H72" s="45"/>
    </row>
    <row r="73" spans="1:9" x14ac:dyDescent="0.25">
      <c r="A73" s="45"/>
      <c r="B73" s="45"/>
      <c r="C73" s="45"/>
      <c r="D73" s="45"/>
      <c r="E73" s="45"/>
      <c r="F73" s="45"/>
      <c r="G73" s="45"/>
      <c r="H73" s="45"/>
    </row>
    <row r="74" spans="1:9" x14ac:dyDescent="0.25">
      <c r="A74" s="45"/>
      <c r="B74" s="45"/>
      <c r="C74" s="45"/>
      <c r="D74" s="45"/>
      <c r="E74" s="45"/>
      <c r="F74" s="45"/>
      <c r="G74" s="45"/>
      <c r="H74" s="45"/>
    </row>
  </sheetData>
  <mergeCells count="4">
    <mergeCell ref="D7:E7"/>
    <mergeCell ref="F7:G7"/>
    <mergeCell ref="B5:G5"/>
    <mergeCell ref="B7:C9"/>
  </mergeCells>
  <pageMargins left="0.70866141732283505" right="0.70866141732283505" top="1" bottom="1.5" header="0.31496062992126" footer="0.31496062992126"/>
  <pageSetup paperSize="8" scale="58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70C0"/>
    <pageSetUpPr fitToPage="1"/>
  </sheetPr>
  <dimension ref="A1:T46"/>
  <sheetViews>
    <sheetView showGridLines="0" zoomScale="80" zoomScaleNormal="80" workbookViewId="0">
      <selection activeCell="B5" sqref="B5:G5"/>
    </sheetView>
  </sheetViews>
  <sheetFormatPr defaultColWidth="9.140625" defaultRowHeight="15" x14ac:dyDescent="0.25"/>
  <cols>
    <col min="1" max="1" width="1.7109375" style="25" customWidth="1"/>
    <col min="2" max="2" width="76.5703125" style="25" customWidth="1"/>
    <col min="3" max="3" width="15.7109375" style="25" customWidth="1"/>
    <col min="4" max="7" width="16.7109375" style="25" customWidth="1"/>
    <col min="8" max="8" width="1.7109375" style="25" customWidth="1"/>
    <col min="9" max="9" width="37.5703125" style="25" customWidth="1"/>
    <col min="10" max="10" width="34.42578125" style="25" customWidth="1"/>
    <col min="11" max="12" width="38.5703125" style="25" customWidth="1"/>
    <col min="13" max="13" width="33" style="25" customWidth="1"/>
    <col min="14" max="14" width="28.7109375" style="25" customWidth="1"/>
    <col min="15" max="15" width="26.28515625" style="25" customWidth="1"/>
    <col min="17" max="16384" width="9.140625" style="25"/>
  </cols>
  <sheetData>
    <row r="1" spans="1:13" x14ac:dyDescent="0.25">
      <c r="A1" s="45"/>
      <c r="B1" s="45"/>
      <c r="C1" s="45"/>
      <c r="D1" s="45"/>
      <c r="E1" s="45"/>
      <c r="F1" s="45"/>
      <c r="G1" s="45"/>
      <c r="H1" s="45"/>
    </row>
    <row r="2" spans="1:13" ht="30" x14ac:dyDescent="0.25">
      <c r="A2" s="45"/>
      <c r="B2" s="45"/>
      <c r="C2" s="45"/>
      <c r="D2" s="45"/>
      <c r="E2" s="45"/>
      <c r="F2" s="45"/>
      <c r="G2" s="45"/>
      <c r="H2" s="45"/>
      <c r="I2" s="23" t="s">
        <v>103</v>
      </c>
      <c r="J2" s="92" t="s">
        <v>115</v>
      </c>
      <c r="K2" s="23" t="s">
        <v>199</v>
      </c>
    </row>
    <row r="3" spans="1:13" x14ac:dyDescent="0.25">
      <c r="A3" s="45"/>
      <c r="B3" s="45"/>
      <c r="C3" s="45"/>
      <c r="D3" s="45"/>
      <c r="E3" s="45"/>
      <c r="F3" s="45"/>
      <c r="G3" s="45"/>
      <c r="H3" s="45"/>
      <c r="I3" s="18" t="s">
        <v>104</v>
      </c>
      <c r="J3" s="18" t="s">
        <v>197</v>
      </c>
      <c r="K3" s="24" t="s">
        <v>117</v>
      </c>
    </row>
    <row r="4" spans="1:13" x14ac:dyDescent="0.25">
      <c r="A4" s="45"/>
      <c r="B4" s="45"/>
      <c r="C4" s="45"/>
      <c r="D4" s="45"/>
      <c r="E4" s="45"/>
      <c r="F4" s="45"/>
      <c r="G4" s="45"/>
      <c r="H4" s="45"/>
    </row>
    <row r="5" spans="1:13" ht="30" x14ac:dyDescent="0.25">
      <c r="A5" s="45"/>
      <c r="B5" s="125" t="s">
        <v>487</v>
      </c>
      <c r="C5" s="125"/>
      <c r="D5" s="125"/>
      <c r="E5" s="125"/>
      <c r="F5" s="125"/>
      <c r="G5" s="125"/>
      <c r="H5" s="45"/>
      <c r="I5" s="23" t="s">
        <v>184</v>
      </c>
      <c r="J5" s="23" t="s">
        <v>194</v>
      </c>
      <c r="K5" s="23" t="s">
        <v>126</v>
      </c>
      <c r="L5" s="23" t="s">
        <v>215</v>
      </c>
      <c r="M5" s="23" t="s">
        <v>217</v>
      </c>
    </row>
    <row r="6" spans="1:13" ht="15.75" thickBot="1" x14ac:dyDescent="0.3">
      <c r="A6" s="45"/>
      <c r="B6" s="45"/>
      <c r="C6" s="45"/>
      <c r="D6" s="45"/>
      <c r="E6" s="45"/>
      <c r="F6" s="45"/>
      <c r="G6" s="45"/>
      <c r="H6" s="45"/>
    </row>
    <row r="7" spans="1:13" x14ac:dyDescent="0.25">
      <c r="A7" s="45"/>
      <c r="B7" s="142"/>
      <c r="C7" s="143"/>
      <c r="D7" s="139" t="s">
        <v>168</v>
      </c>
      <c r="E7" s="140"/>
      <c r="F7" s="139" t="s">
        <v>53</v>
      </c>
      <c r="G7" s="141"/>
      <c r="H7" s="45"/>
    </row>
    <row r="8" spans="1:13" ht="60" x14ac:dyDescent="0.25">
      <c r="A8" s="45"/>
      <c r="B8" s="144"/>
      <c r="C8" s="145"/>
      <c r="D8" s="51" t="s">
        <v>167</v>
      </c>
      <c r="E8" s="51" t="s">
        <v>169</v>
      </c>
      <c r="F8" s="51" t="s">
        <v>167</v>
      </c>
      <c r="G8" s="52" t="s">
        <v>170</v>
      </c>
      <c r="H8" s="45"/>
    </row>
    <row r="9" spans="1:13" x14ac:dyDescent="0.25">
      <c r="A9" s="47"/>
      <c r="B9" s="146"/>
      <c r="C9" s="147"/>
      <c r="D9" s="27" t="s">
        <v>9</v>
      </c>
      <c r="E9" s="27" t="s">
        <v>59</v>
      </c>
      <c r="F9" s="27" t="s">
        <v>60</v>
      </c>
      <c r="G9" s="28" t="s">
        <v>61</v>
      </c>
      <c r="H9" s="47"/>
    </row>
    <row r="10" spans="1:13" x14ac:dyDescent="0.25">
      <c r="A10" s="45"/>
      <c r="B10" s="87" t="s">
        <v>105</v>
      </c>
      <c r="C10" s="27"/>
      <c r="D10" s="43"/>
      <c r="E10" s="43"/>
      <c r="F10" s="43"/>
      <c r="G10" s="54"/>
      <c r="H10" s="45"/>
    </row>
    <row r="11" spans="1:13" x14ac:dyDescent="0.25">
      <c r="A11" s="45"/>
      <c r="B11" s="53" t="s">
        <v>33</v>
      </c>
      <c r="C11" s="27"/>
      <c r="D11" s="43"/>
      <c r="E11" s="43"/>
      <c r="F11" s="43"/>
      <c r="G11" s="54"/>
      <c r="H11" s="45"/>
    </row>
    <row r="12" spans="1:13" x14ac:dyDescent="0.25">
      <c r="A12" s="45"/>
      <c r="B12" s="55" t="s">
        <v>137</v>
      </c>
      <c r="C12" s="27"/>
      <c r="D12" s="43"/>
      <c r="E12" s="43"/>
      <c r="F12" s="43"/>
      <c r="G12" s="54"/>
      <c r="H12" s="45"/>
    </row>
    <row r="13" spans="1:13" x14ac:dyDescent="0.25">
      <c r="A13" s="45"/>
      <c r="B13" s="59" t="s">
        <v>174</v>
      </c>
      <c r="C13" s="82" t="s">
        <v>9</v>
      </c>
      <c r="D13" s="75"/>
      <c r="E13" s="75"/>
      <c r="F13" s="19"/>
      <c r="G13" s="20"/>
      <c r="H13" s="45"/>
      <c r="I13" s="18" t="s">
        <v>105</v>
      </c>
      <c r="J13" s="18" t="s">
        <v>137</v>
      </c>
      <c r="K13" s="18" t="s">
        <v>123</v>
      </c>
      <c r="L13" s="18"/>
      <c r="M13" s="18" t="s">
        <v>202</v>
      </c>
    </row>
    <row r="14" spans="1:13" x14ac:dyDescent="0.25">
      <c r="A14" s="45"/>
      <c r="B14" s="59" t="s">
        <v>175</v>
      </c>
      <c r="C14" s="82" t="s">
        <v>59</v>
      </c>
      <c r="D14" s="75"/>
      <c r="E14" s="75"/>
      <c r="F14" s="19"/>
      <c r="G14" s="20"/>
      <c r="H14" s="45"/>
      <c r="I14" s="18" t="s">
        <v>105</v>
      </c>
      <c r="J14" s="18" t="s">
        <v>137</v>
      </c>
      <c r="K14" s="18" t="s">
        <v>123</v>
      </c>
      <c r="L14" s="18"/>
      <c r="M14" s="18" t="s">
        <v>203</v>
      </c>
    </row>
    <row r="15" spans="1:13" x14ac:dyDescent="0.25">
      <c r="A15" s="45"/>
      <c r="B15" s="59" t="s">
        <v>155</v>
      </c>
      <c r="C15" s="82" t="s">
        <v>60</v>
      </c>
      <c r="D15" s="75"/>
      <c r="E15" s="75"/>
      <c r="F15" s="19"/>
      <c r="G15" s="20"/>
      <c r="H15" s="45"/>
      <c r="I15" s="18" t="s">
        <v>105</v>
      </c>
      <c r="J15" s="18" t="s">
        <v>137</v>
      </c>
      <c r="K15" s="18" t="s">
        <v>123</v>
      </c>
      <c r="L15" s="18"/>
      <c r="M15" s="18" t="s">
        <v>213</v>
      </c>
    </row>
    <row r="16" spans="1:13" x14ac:dyDescent="0.25">
      <c r="A16" s="45"/>
      <c r="B16" s="59" t="s">
        <v>156</v>
      </c>
      <c r="C16" s="82" t="s">
        <v>61</v>
      </c>
      <c r="D16" s="75"/>
      <c r="E16" s="75"/>
      <c r="F16" s="19"/>
      <c r="G16" s="20"/>
      <c r="H16" s="45"/>
      <c r="I16" s="18" t="s">
        <v>105</v>
      </c>
      <c r="J16" s="18" t="s">
        <v>137</v>
      </c>
      <c r="K16" s="18" t="s">
        <v>123</v>
      </c>
      <c r="L16" s="18"/>
      <c r="M16" s="18" t="s">
        <v>214</v>
      </c>
    </row>
    <row r="17" spans="1:20" x14ac:dyDescent="0.25">
      <c r="A17" s="45"/>
      <c r="B17" s="55" t="s">
        <v>33</v>
      </c>
      <c r="C17" s="27"/>
      <c r="D17" s="57"/>
      <c r="E17" s="57"/>
      <c r="F17" s="57"/>
      <c r="G17" s="58"/>
      <c r="H17" s="45"/>
      <c r="I17" s="22"/>
      <c r="J17" s="22"/>
      <c r="K17" s="22"/>
      <c r="L17" s="22"/>
      <c r="M17" s="22"/>
    </row>
    <row r="18" spans="1:20" x14ac:dyDescent="0.25">
      <c r="A18" s="45"/>
      <c r="B18" s="55" t="s">
        <v>172</v>
      </c>
      <c r="C18" s="82" t="s">
        <v>62</v>
      </c>
      <c r="D18" s="75"/>
      <c r="E18" s="57"/>
      <c r="F18" s="19"/>
      <c r="G18" s="58"/>
      <c r="H18" s="45"/>
      <c r="I18" s="18" t="s">
        <v>105</v>
      </c>
      <c r="J18" s="18" t="s">
        <v>137</v>
      </c>
      <c r="K18" s="18" t="s">
        <v>124</v>
      </c>
      <c r="L18" s="18"/>
      <c r="M18" s="18"/>
    </row>
    <row r="19" spans="1:20" x14ac:dyDescent="0.25">
      <c r="A19" s="45"/>
      <c r="B19" s="86" t="s">
        <v>33</v>
      </c>
      <c r="C19" s="27"/>
      <c r="D19" s="57"/>
      <c r="E19" s="57"/>
      <c r="F19" s="57"/>
      <c r="G19" s="58"/>
      <c r="H19" s="45"/>
      <c r="I19" s="22"/>
      <c r="J19" s="22"/>
      <c r="K19" s="22"/>
      <c r="L19" s="22"/>
      <c r="M19" s="22"/>
    </row>
    <row r="20" spans="1:20" x14ac:dyDescent="0.25">
      <c r="A20" s="45"/>
      <c r="B20" s="55" t="s">
        <v>107</v>
      </c>
      <c r="C20" s="27"/>
      <c r="D20" s="57"/>
      <c r="E20" s="57"/>
      <c r="F20" s="57"/>
      <c r="G20" s="58"/>
      <c r="H20" s="45"/>
      <c r="I20" s="22"/>
      <c r="J20" s="22"/>
      <c r="K20" s="22"/>
      <c r="L20" s="22"/>
      <c r="M20" s="22"/>
    </row>
    <row r="21" spans="1:20" x14ac:dyDescent="0.25">
      <c r="A21" s="45"/>
      <c r="B21" s="59" t="s">
        <v>174</v>
      </c>
      <c r="C21" s="82" t="s">
        <v>63</v>
      </c>
      <c r="D21" s="75"/>
      <c r="E21" s="75"/>
      <c r="F21" s="19"/>
      <c r="G21" s="20"/>
      <c r="H21" s="45"/>
      <c r="I21" s="18" t="s">
        <v>105</v>
      </c>
      <c r="J21" s="18" t="s">
        <v>107</v>
      </c>
      <c r="K21" s="18" t="s">
        <v>123</v>
      </c>
      <c r="L21" s="18"/>
      <c r="M21" s="18" t="s">
        <v>202</v>
      </c>
    </row>
    <row r="22" spans="1:20" x14ac:dyDescent="0.25">
      <c r="A22" s="45"/>
      <c r="B22" s="59" t="s">
        <v>175</v>
      </c>
      <c r="C22" s="82" t="s">
        <v>64</v>
      </c>
      <c r="D22" s="75"/>
      <c r="E22" s="75"/>
      <c r="F22" s="19"/>
      <c r="G22" s="20"/>
      <c r="H22" s="45"/>
      <c r="I22" s="18" t="s">
        <v>105</v>
      </c>
      <c r="J22" s="18" t="s">
        <v>107</v>
      </c>
      <c r="K22" s="18" t="s">
        <v>123</v>
      </c>
      <c r="L22" s="18"/>
      <c r="M22" s="18" t="s">
        <v>203</v>
      </c>
    </row>
    <row r="23" spans="1:20" x14ac:dyDescent="0.25">
      <c r="A23" s="45"/>
      <c r="B23" s="59" t="s">
        <v>176</v>
      </c>
      <c r="C23" s="82" t="s">
        <v>65</v>
      </c>
      <c r="D23" s="75"/>
      <c r="E23" s="75"/>
      <c r="F23" s="19"/>
      <c r="G23" s="20"/>
      <c r="H23" s="45"/>
      <c r="I23" s="18" t="s">
        <v>105</v>
      </c>
      <c r="J23" s="18" t="s">
        <v>107</v>
      </c>
      <c r="K23" s="18" t="s">
        <v>123</v>
      </c>
      <c r="L23" s="18"/>
      <c r="M23" s="18" t="s">
        <v>204</v>
      </c>
    </row>
    <row r="24" spans="1:20" x14ac:dyDescent="0.25">
      <c r="A24" s="45"/>
      <c r="B24" s="55" t="s">
        <v>33</v>
      </c>
      <c r="C24" s="27"/>
      <c r="D24" s="57"/>
      <c r="E24" s="57"/>
      <c r="F24" s="57"/>
      <c r="G24" s="58"/>
      <c r="H24" s="45"/>
      <c r="I24" s="22"/>
      <c r="J24" s="22"/>
      <c r="K24" s="22"/>
      <c r="L24" s="22"/>
      <c r="M24" s="22"/>
    </row>
    <row r="25" spans="1:20" x14ac:dyDescent="0.25">
      <c r="A25" s="45"/>
      <c r="B25" s="55" t="s">
        <v>173</v>
      </c>
      <c r="C25" s="82" t="s">
        <v>66</v>
      </c>
      <c r="D25" s="75"/>
      <c r="E25" s="57"/>
      <c r="F25" s="19"/>
      <c r="G25" s="58"/>
      <c r="H25" s="45"/>
      <c r="I25" s="18" t="s">
        <v>105</v>
      </c>
      <c r="J25" s="18" t="s">
        <v>107</v>
      </c>
      <c r="K25" s="18" t="s">
        <v>124</v>
      </c>
      <c r="L25" s="18"/>
      <c r="M25" s="18"/>
    </row>
    <row r="26" spans="1:20" x14ac:dyDescent="0.25">
      <c r="A26" s="45"/>
      <c r="B26" s="55" t="s">
        <v>33</v>
      </c>
      <c r="C26" s="27"/>
      <c r="D26" s="57"/>
      <c r="E26" s="57"/>
      <c r="F26" s="57"/>
      <c r="G26" s="58"/>
      <c r="H26" s="45"/>
      <c r="I26" s="22"/>
      <c r="J26" s="22"/>
      <c r="K26" s="22"/>
      <c r="L26" s="22"/>
      <c r="M26" s="22"/>
    </row>
    <row r="27" spans="1:20" x14ac:dyDescent="0.25">
      <c r="A27" s="45"/>
      <c r="B27" s="55" t="s">
        <v>109</v>
      </c>
      <c r="C27" s="27"/>
      <c r="D27" s="57"/>
      <c r="E27" s="57"/>
      <c r="F27" s="57"/>
      <c r="G27" s="58"/>
      <c r="H27" s="45"/>
      <c r="I27" s="22"/>
      <c r="J27" s="22"/>
      <c r="K27" s="22"/>
      <c r="L27" s="22"/>
      <c r="M27" s="22"/>
      <c r="Q27" s="22"/>
      <c r="R27" s="22"/>
      <c r="S27" s="22"/>
      <c r="T27" s="22"/>
    </row>
    <row r="28" spans="1:20" x14ac:dyDescent="0.25">
      <c r="A28" s="45"/>
      <c r="B28" s="59" t="s">
        <v>174</v>
      </c>
      <c r="C28" s="82" t="s">
        <v>67</v>
      </c>
      <c r="D28" s="75"/>
      <c r="E28" s="75"/>
      <c r="F28" s="19"/>
      <c r="G28" s="20"/>
      <c r="H28" s="45"/>
      <c r="I28" s="18" t="s">
        <v>105</v>
      </c>
      <c r="J28" s="18" t="s">
        <v>109</v>
      </c>
      <c r="K28" s="18" t="s">
        <v>123</v>
      </c>
      <c r="L28" s="18"/>
      <c r="M28" s="18" t="s">
        <v>202</v>
      </c>
    </row>
    <row r="29" spans="1:20" x14ac:dyDescent="0.25">
      <c r="A29" s="45"/>
      <c r="B29" s="59" t="s">
        <v>175</v>
      </c>
      <c r="C29" s="82" t="s">
        <v>68</v>
      </c>
      <c r="D29" s="75"/>
      <c r="E29" s="75"/>
      <c r="F29" s="19"/>
      <c r="G29" s="20"/>
      <c r="H29" s="45"/>
      <c r="I29" s="18" t="s">
        <v>105</v>
      </c>
      <c r="J29" s="18" t="s">
        <v>109</v>
      </c>
      <c r="K29" s="18" t="s">
        <v>123</v>
      </c>
      <c r="L29" s="18"/>
      <c r="M29" s="18" t="s">
        <v>203</v>
      </c>
    </row>
    <row r="30" spans="1:20" x14ac:dyDescent="0.25">
      <c r="A30" s="45"/>
      <c r="B30" s="59" t="s">
        <v>176</v>
      </c>
      <c r="C30" s="82" t="s">
        <v>69</v>
      </c>
      <c r="D30" s="75"/>
      <c r="E30" s="75"/>
      <c r="F30" s="19"/>
      <c r="G30" s="20"/>
      <c r="H30" s="45"/>
      <c r="I30" s="18" t="s">
        <v>105</v>
      </c>
      <c r="J30" s="18" t="s">
        <v>109</v>
      </c>
      <c r="K30" s="18" t="s">
        <v>123</v>
      </c>
      <c r="L30" s="18"/>
      <c r="M30" s="18" t="s">
        <v>204</v>
      </c>
    </row>
    <row r="31" spans="1:20" x14ac:dyDescent="0.25">
      <c r="A31" s="45"/>
      <c r="B31" s="87" t="s">
        <v>33</v>
      </c>
      <c r="C31" s="27"/>
      <c r="D31" s="57"/>
      <c r="E31" s="57"/>
      <c r="F31" s="57"/>
      <c r="G31" s="58"/>
      <c r="H31" s="45"/>
      <c r="I31" s="22"/>
      <c r="J31" s="22"/>
      <c r="K31" s="22"/>
      <c r="L31" s="22"/>
      <c r="M31" s="22"/>
    </row>
    <row r="32" spans="1:20" x14ac:dyDescent="0.25">
      <c r="A32" s="45"/>
      <c r="B32" s="87" t="s">
        <v>106</v>
      </c>
      <c r="C32" s="27"/>
      <c r="D32" s="57"/>
      <c r="E32" s="57"/>
      <c r="F32" s="57"/>
      <c r="G32" s="58"/>
      <c r="H32" s="45"/>
      <c r="I32" s="22"/>
      <c r="J32" s="22"/>
      <c r="K32" s="22"/>
      <c r="L32" s="22"/>
      <c r="M32" s="22"/>
    </row>
    <row r="33" spans="1:17" x14ac:dyDescent="0.25">
      <c r="A33" s="45"/>
      <c r="B33" s="87" t="s">
        <v>33</v>
      </c>
      <c r="C33" s="27"/>
      <c r="D33" s="57"/>
      <c r="E33" s="57"/>
      <c r="F33" s="57"/>
      <c r="G33" s="58"/>
      <c r="H33" s="45"/>
      <c r="I33" s="22"/>
      <c r="J33" s="22"/>
      <c r="K33" s="22"/>
      <c r="L33" s="22"/>
      <c r="M33" s="22"/>
    </row>
    <row r="34" spans="1:17" x14ac:dyDescent="0.25">
      <c r="A34" s="45"/>
      <c r="B34" s="86" t="s">
        <v>111</v>
      </c>
      <c r="C34" s="27"/>
      <c r="D34" s="57"/>
      <c r="E34" s="57"/>
      <c r="F34" s="57"/>
      <c r="G34" s="58"/>
      <c r="H34" s="45"/>
      <c r="I34" s="22"/>
      <c r="J34" s="22"/>
      <c r="K34" s="22"/>
      <c r="L34" s="22"/>
      <c r="M34" s="22"/>
      <c r="Q34" s="22"/>
    </row>
    <row r="35" spans="1:17" x14ac:dyDescent="0.25">
      <c r="A35" s="45"/>
      <c r="B35" s="56" t="s">
        <v>138</v>
      </c>
      <c r="C35" s="82" t="s">
        <v>70</v>
      </c>
      <c r="D35" s="75"/>
      <c r="E35" s="57"/>
      <c r="F35" s="19"/>
      <c r="G35" s="58"/>
      <c r="H35" s="45"/>
      <c r="I35" s="18" t="s">
        <v>106</v>
      </c>
      <c r="J35" s="18" t="s">
        <v>111</v>
      </c>
      <c r="K35" s="18" t="s">
        <v>123</v>
      </c>
      <c r="L35" s="18" t="s">
        <v>202</v>
      </c>
      <c r="M35" s="18"/>
    </row>
    <row r="36" spans="1:17" x14ac:dyDescent="0.25">
      <c r="A36" s="45"/>
      <c r="B36" s="56" t="s">
        <v>162</v>
      </c>
      <c r="C36" s="82" t="s">
        <v>71</v>
      </c>
      <c r="D36" s="75"/>
      <c r="E36" s="57"/>
      <c r="F36" s="19"/>
      <c r="G36" s="58"/>
      <c r="H36" s="45"/>
      <c r="I36" s="18" t="s">
        <v>106</v>
      </c>
      <c r="J36" s="18" t="s">
        <v>111</v>
      </c>
      <c r="K36" s="18" t="s">
        <v>123</v>
      </c>
      <c r="L36" s="18" t="s">
        <v>209</v>
      </c>
      <c r="M36" s="18"/>
    </row>
    <row r="37" spans="1:17" x14ac:dyDescent="0.25">
      <c r="A37" s="45"/>
      <c r="B37" s="56" t="s">
        <v>149</v>
      </c>
      <c r="C37" s="82" t="s">
        <v>72</v>
      </c>
      <c r="D37" s="75"/>
      <c r="E37" s="57"/>
      <c r="F37" s="19"/>
      <c r="G37" s="58"/>
      <c r="H37" s="45"/>
      <c r="I37" s="18" t="s">
        <v>106</v>
      </c>
      <c r="J37" s="18" t="s">
        <v>111</v>
      </c>
      <c r="K37" s="18" t="s">
        <v>123</v>
      </c>
      <c r="L37" s="18" t="s">
        <v>201</v>
      </c>
      <c r="M37" s="18"/>
    </row>
    <row r="38" spans="1:17" x14ac:dyDescent="0.25">
      <c r="A38" s="45"/>
      <c r="B38" s="86" t="s">
        <v>33</v>
      </c>
      <c r="C38" s="27"/>
      <c r="D38" s="57"/>
      <c r="E38" s="57"/>
      <c r="F38" s="57"/>
      <c r="G38" s="58"/>
      <c r="H38" s="45"/>
      <c r="I38" s="22"/>
      <c r="J38" s="22"/>
      <c r="K38" s="22"/>
      <c r="L38" s="22"/>
      <c r="M38" s="22"/>
    </row>
    <row r="39" spans="1:17" x14ac:dyDescent="0.25">
      <c r="A39" s="45"/>
      <c r="B39" s="86" t="s">
        <v>144</v>
      </c>
      <c r="C39" s="82" t="s">
        <v>73</v>
      </c>
      <c r="D39" s="75"/>
      <c r="E39" s="57"/>
      <c r="F39" s="19"/>
      <c r="G39" s="58"/>
      <c r="H39" s="45"/>
      <c r="I39" s="18" t="s">
        <v>106</v>
      </c>
      <c r="J39" s="18" t="s">
        <v>113</v>
      </c>
      <c r="K39" s="18" t="s">
        <v>123</v>
      </c>
      <c r="L39" s="18"/>
      <c r="M39" s="18"/>
    </row>
    <row r="40" spans="1:17" x14ac:dyDescent="0.25">
      <c r="A40" s="45"/>
      <c r="B40" s="86" t="s">
        <v>33</v>
      </c>
      <c r="C40" s="27"/>
      <c r="D40" s="57"/>
      <c r="E40" s="57"/>
      <c r="F40" s="57"/>
      <c r="G40" s="58"/>
      <c r="H40" s="45"/>
      <c r="I40" s="22"/>
      <c r="J40" s="22"/>
      <c r="K40" s="22"/>
      <c r="L40" s="22"/>
      <c r="M40" s="22"/>
    </row>
    <row r="41" spans="1:17" ht="15.75" thickBot="1" x14ac:dyDescent="0.3">
      <c r="A41" s="45"/>
      <c r="B41" s="88" t="s">
        <v>145</v>
      </c>
      <c r="C41" s="83" t="s">
        <v>74</v>
      </c>
      <c r="D41" s="76"/>
      <c r="E41" s="60"/>
      <c r="F41" s="21"/>
      <c r="G41" s="61"/>
      <c r="H41" s="45"/>
      <c r="I41" s="18" t="s">
        <v>106</v>
      </c>
      <c r="J41" s="18" t="s">
        <v>121</v>
      </c>
      <c r="K41" s="18" t="s">
        <v>123</v>
      </c>
      <c r="L41" s="18" t="s">
        <v>201</v>
      </c>
      <c r="M41" s="18"/>
    </row>
    <row r="42" spans="1:17" x14ac:dyDescent="0.25">
      <c r="A42" s="45"/>
      <c r="B42" s="100"/>
      <c r="C42" s="45"/>
      <c r="D42" s="45"/>
      <c r="E42" s="48"/>
      <c r="F42" s="45"/>
      <c r="G42" s="48"/>
      <c r="H42" s="45"/>
    </row>
    <row r="43" spans="1:17" ht="30" x14ac:dyDescent="0.25">
      <c r="A43" s="45"/>
      <c r="B43" s="17" t="s">
        <v>8</v>
      </c>
      <c r="C43" s="45"/>
      <c r="D43" s="24" t="s">
        <v>190</v>
      </c>
      <c r="E43" s="24" t="s">
        <v>190</v>
      </c>
      <c r="F43" s="24" t="s">
        <v>118</v>
      </c>
      <c r="G43" s="24" t="s">
        <v>118</v>
      </c>
      <c r="H43" s="45"/>
    </row>
    <row r="44" spans="1:17" ht="45" x14ac:dyDescent="0.25">
      <c r="A44" s="45"/>
      <c r="B44" s="17" t="s">
        <v>96</v>
      </c>
      <c r="C44" s="45"/>
      <c r="D44" s="24" t="s">
        <v>221</v>
      </c>
      <c r="E44" s="24" t="s">
        <v>191</v>
      </c>
      <c r="F44" s="24" t="s">
        <v>221</v>
      </c>
      <c r="G44" s="24" t="s">
        <v>191</v>
      </c>
      <c r="H44" s="45"/>
    </row>
    <row r="45" spans="1:17" ht="30" x14ac:dyDescent="0.25">
      <c r="A45" s="45"/>
      <c r="B45" s="17" t="s">
        <v>198</v>
      </c>
      <c r="C45" s="45"/>
      <c r="D45" s="24" t="s">
        <v>120</v>
      </c>
      <c r="E45" s="24" t="s">
        <v>120</v>
      </c>
      <c r="F45" s="24" t="s">
        <v>120</v>
      </c>
      <c r="G45" s="24" t="s">
        <v>120</v>
      </c>
      <c r="H45" s="45"/>
    </row>
    <row r="46" spans="1:17" x14ac:dyDescent="0.25">
      <c r="A46" s="45"/>
      <c r="B46" s="45"/>
      <c r="C46" s="45"/>
      <c r="D46" s="45"/>
      <c r="E46" s="48"/>
      <c r="F46" s="45"/>
      <c r="G46" s="45"/>
      <c r="H46" s="45"/>
    </row>
  </sheetData>
  <mergeCells count="4">
    <mergeCell ref="D7:E7"/>
    <mergeCell ref="F7:G7"/>
    <mergeCell ref="B7:C9"/>
    <mergeCell ref="B5:G5"/>
  </mergeCells>
  <pageMargins left="0.70866141732283505" right="0.70866141732283505" top="1" bottom="1.5" header="0.31496062992126" footer="0.31496062992126"/>
  <pageSetup paperSize="8" scale="56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  <pageSetUpPr fitToPage="1"/>
  </sheetPr>
  <dimension ref="A1:N67"/>
  <sheetViews>
    <sheetView showGridLines="0" zoomScale="90" zoomScaleNormal="90" workbookViewId="0">
      <selection activeCell="B5" sqref="B5:E5"/>
    </sheetView>
  </sheetViews>
  <sheetFormatPr defaultColWidth="9.140625" defaultRowHeight="15" x14ac:dyDescent="0.25"/>
  <cols>
    <col min="1" max="1" width="1.7109375" style="25" customWidth="1"/>
    <col min="2" max="2" width="86.28515625" style="25" bestFit="1" customWidth="1"/>
    <col min="3" max="3" width="15.7109375" style="25" customWidth="1"/>
    <col min="4" max="5" width="16.7109375" style="25" customWidth="1"/>
    <col min="6" max="6" width="1.7109375" style="25" customWidth="1"/>
    <col min="7" max="7" width="41.28515625" style="25" customWidth="1"/>
    <col min="8" max="8" width="38.85546875" style="25" customWidth="1"/>
    <col min="9" max="9" width="25.7109375" style="25" customWidth="1"/>
    <col min="10" max="10" width="35" style="25" customWidth="1"/>
    <col min="11" max="11" width="20.7109375" style="25" customWidth="1"/>
    <col min="12" max="12" width="25.5703125" style="25" customWidth="1"/>
    <col min="13" max="14" width="41.5703125" style="25" customWidth="1"/>
    <col min="15" max="15" width="34" style="25" customWidth="1"/>
    <col min="16" max="16384" width="9.140625" style="25"/>
  </cols>
  <sheetData>
    <row r="1" spans="1:14" x14ac:dyDescent="0.2">
      <c r="A1" s="45"/>
      <c r="B1" s="45"/>
      <c r="C1" s="45"/>
      <c r="D1" s="45"/>
      <c r="E1" s="63"/>
      <c r="F1" s="45"/>
    </row>
    <row r="2" spans="1:14" ht="60" x14ac:dyDescent="0.2">
      <c r="A2" s="45"/>
      <c r="B2" s="42"/>
      <c r="C2" s="63"/>
      <c r="D2" s="45"/>
      <c r="E2" s="63"/>
      <c r="F2" s="45"/>
      <c r="G2" s="23" t="s">
        <v>103</v>
      </c>
      <c r="H2" s="92" t="s">
        <v>115</v>
      </c>
      <c r="I2" s="23" t="s">
        <v>199</v>
      </c>
      <c r="J2" s="23" t="s">
        <v>184</v>
      </c>
      <c r="K2" s="23" t="s">
        <v>125</v>
      </c>
    </row>
    <row r="3" spans="1:14" x14ac:dyDescent="0.2">
      <c r="A3" s="45"/>
      <c r="B3" s="42"/>
      <c r="C3" s="63"/>
      <c r="D3" s="45"/>
      <c r="E3" s="63"/>
      <c r="F3" s="45"/>
      <c r="G3" s="18" t="s">
        <v>104</v>
      </c>
      <c r="H3" s="18" t="s">
        <v>197</v>
      </c>
      <c r="I3" s="24" t="s">
        <v>116</v>
      </c>
      <c r="J3" s="24" t="s">
        <v>105</v>
      </c>
      <c r="K3" s="24" t="s">
        <v>195</v>
      </c>
    </row>
    <row r="4" spans="1:14" x14ac:dyDescent="0.25">
      <c r="A4" s="45"/>
      <c r="B4" s="45"/>
      <c r="C4" s="45"/>
      <c r="D4" s="45"/>
      <c r="E4" s="45"/>
      <c r="F4" s="45"/>
    </row>
    <row r="5" spans="1:14" ht="30" x14ac:dyDescent="0.25">
      <c r="A5" s="45"/>
      <c r="B5" s="125" t="s">
        <v>489</v>
      </c>
      <c r="C5" s="125"/>
      <c r="D5" s="125"/>
      <c r="E5" s="125"/>
      <c r="F5" s="45"/>
      <c r="G5" s="23" t="s">
        <v>194</v>
      </c>
      <c r="H5" s="23" t="s">
        <v>122</v>
      </c>
      <c r="I5" s="23" t="s">
        <v>215</v>
      </c>
      <c r="J5" s="23" t="s">
        <v>217</v>
      </c>
    </row>
    <row r="6" spans="1:14" ht="15.75" thickBot="1" x14ac:dyDescent="0.3">
      <c r="A6" s="46"/>
      <c r="B6" s="44"/>
      <c r="C6" s="44"/>
      <c r="D6" s="46"/>
      <c r="E6" s="44"/>
      <c r="F6" s="46"/>
    </row>
    <row r="7" spans="1:14" ht="30" x14ac:dyDescent="0.25">
      <c r="A7" s="45"/>
      <c r="B7" s="142"/>
      <c r="C7" s="143"/>
      <c r="D7" s="77" t="s">
        <v>171</v>
      </c>
      <c r="E7" s="78" t="s">
        <v>177</v>
      </c>
      <c r="F7" s="45"/>
    </row>
    <row r="8" spans="1:14" x14ac:dyDescent="0.25">
      <c r="A8" s="47"/>
      <c r="B8" s="146"/>
      <c r="C8" s="147"/>
      <c r="D8" s="27" t="s">
        <v>9</v>
      </c>
      <c r="E8" s="28" t="s">
        <v>59</v>
      </c>
      <c r="F8" s="47"/>
    </row>
    <row r="9" spans="1:14" x14ac:dyDescent="0.25">
      <c r="A9" s="45"/>
      <c r="B9" s="87" t="s">
        <v>105</v>
      </c>
      <c r="C9" s="27"/>
      <c r="D9" s="43"/>
      <c r="E9" s="54"/>
      <c r="F9" s="45"/>
    </row>
    <row r="10" spans="1:14" x14ac:dyDescent="0.25">
      <c r="A10" s="45"/>
      <c r="B10" s="86"/>
      <c r="C10" s="27"/>
      <c r="D10" s="43"/>
      <c r="E10" s="54"/>
      <c r="F10" s="45"/>
      <c r="G10" s="22"/>
      <c r="H10" s="22"/>
      <c r="I10" s="22"/>
      <c r="J10" s="22"/>
      <c r="N10" s="22"/>
    </row>
    <row r="11" spans="1:14" x14ac:dyDescent="0.25">
      <c r="A11" s="45"/>
      <c r="B11" s="86" t="s">
        <v>150</v>
      </c>
      <c r="C11" s="27"/>
      <c r="D11" s="43"/>
      <c r="E11" s="54"/>
      <c r="F11" s="45"/>
      <c r="G11" s="22"/>
      <c r="H11" s="22"/>
      <c r="I11" s="22"/>
      <c r="J11" s="22"/>
      <c r="N11" s="22"/>
    </row>
    <row r="12" spans="1:14" x14ac:dyDescent="0.25">
      <c r="A12" s="45"/>
      <c r="B12" s="56" t="s">
        <v>151</v>
      </c>
      <c r="C12" s="82" t="s">
        <v>9</v>
      </c>
      <c r="D12" s="71"/>
      <c r="E12" s="20"/>
      <c r="F12" s="45"/>
      <c r="G12" s="18" t="s">
        <v>109</v>
      </c>
      <c r="H12" s="18" t="s">
        <v>218</v>
      </c>
      <c r="I12" s="18"/>
      <c r="J12" s="18" t="s">
        <v>206</v>
      </c>
      <c r="N12" s="89"/>
    </row>
    <row r="13" spans="1:14" x14ac:dyDescent="0.25">
      <c r="A13" s="45"/>
      <c r="B13" s="56" t="s">
        <v>152</v>
      </c>
      <c r="C13" s="82" t="s">
        <v>59</v>
      </c>
      <c r="D13" s="71"/>
      <c r="E13" s="20"/>
      <c r="F13" s="45"/>
      <c r="G13" s="18" t="s">
        <v>109</v>
      </c>
      <c r="H13" s="18" t="s">
        <v>218</v>
      </c>
      <c r="I13" s="18"/>
      <c r="J13" s="18" t="s">
        <v>210</v>
      </c>
      <c r="N13" s="89"/>
    </row>
    <row r="14" spans="1:14" x14ac:dyDescent="0.25">
      <c r="A14" s="45"/>
      <c r="B14" s="56" t="s">
        <v>153</v>
      </c>
      <c r="C14" s="82" t="s">
        <v>60</v>
      </c>
      <c r="D14" s="71"/>
      <c r="E14" s="20"/>
      <c r="F14" s="45"/>
      <c r="G14" s="18" t="s">
        <v>109</v>
      </c>
      <c r="H14" s="18" t="s">
        <v>218</v>
      </c>
      <c r="I14" s="18"/>
      <c r="J14" s="18" t="s">
        <v>211</v>
      </c>
      <c r="N14" s="89"/>
    </row>
    <row r="15" spans="1:14" x14ac:dyDescent="0.25">
      <c r="A15" s="45"/>
      <c r="B15" s="56" t="s">
        <v>154</v>
      </c>
      <c r="C15" s="82" t="s">
        <v>61</v>
      </c>
      <c r="D15" s="71"/>
      <c r="E15" s="20"/>
      <c r="F15" s="45"/>
      <c r="G15" s="18" t="s">
        <v>109</v>
      </c>
      <c r="H15" s="18" t="s">
        <v>218</v>
      </c>
      <c r="I15" s="18"/>
      <c r="J15" s="18" t="s">
        <v>212</v>
      </c>
      <c r="N15" s="89"/>
    </row>
    <row r="16" spans="1:14" x14ac:dyDescent="0.25">
      <c r="A16" s="45"/>
      <c r="B16" s="56" t="s">
        <v>155</v>
      </c>
      <c r="C16" s="82" t="s">
        <v>62</v>
      </c>
      <c r="D16" s="71"/>
      <c r="E16" s="20"/>
      <c r="F16" s="45"/>
      <c r="G16" s="18" t="s">
        <v>109</v>
      </c>
      <c r="H16" s="18" t="s">
        <v>218</v>
      </c>
      <c r="I16" s="18"/>
      <c r="J16" s="18" t="s">
        <v>213</v>
      </c>
      <c r="N16" s="89"/>
    </row>
    <row r="17" spans="1:14" x14ac:dyDescent="0.25">
      <c r="A17" s="45"/>
      <c r="B17" s="56" t="s">
        <v>156</v>
      </c>
      <c r="C17" s="82" t="s">
        <v>63</v>
      </c>
      <c r="D17" s="71"/>
      <c r="E17" s="20"/>
      <c r="F17" s="45"/>
      <c r="G17" s="18" t="s">
        <v>109</v>
      </c>
      <c r="H17" s="18" t="s">
        <v>218</v>
      </c>
      <c r="I17" s="18"/>
      <c r="J17" s="18" t="s">
        <v>214</v>
      </c>
      <c r="N17" s="89"/>
    </row>
    <row r="18" spans="1:14" x14ac:dyDescent="0.25">
      <c r="A18" s="45"/>
      <c r="B18" s="86" t="s">
        <v>157</v>
      </c>
      <c r="C18" s="27"/>
      <c r="D18" s="43"/>
      <c r="E18" s="54"/>
      <c r="F18" s="45"/>
      <c r="H18" s="22"/>
      <c r="I18" s="22"/>
      <c r="J18" s="22"/>
      <c r="N18" s="22"/>
    </row>
    <row r="19" spans="1:14" x14ac:dyDescent="0.25">
      <c r="A19" s="45"/>
      <c r="B19" s="56" t="s">
        <v>138</v>
      </c>
      <c r="C19" s="82" t="s">
        <v>64</v>
      </c>
      <c r="D19" s="71"/>
      <c r="E19" s="20"/>
      <c r="F19" s="45"/>
      <c r="G19" s="18" t="s">
        <v>109</v>
      </c>
      <c r="H19" s="18" t="s">
        <v>218</v>
      </c>
      <c r="I19" s="18" t="s">
        <v>202</v>
      </c>
      <c r="J19" s="18"/>
      <c r="N19" s="89"/>
    </row>
    <row r="20" spans="1:14" x14ac:dyDescent="0.25">
      <c r="A20" s="45"/>
      <c r="B20" s="56" t="s">
        <v>166</v>
      </c>
      <c r="C20" s="82" t="s">
        <v>65</v>
      </c>
      <c r="D20" s="71">
        <f t="shared" ref="D20" si="0">IF(E20&lt;&gt;0,(D21*E21+D22*E22+D23*E23)/(E21+E22+E23),0)</f>
        <v>0</v>
      </c>
      <c r="E20" s="20">
        <f t="shared" ref="E20" si="1">E21+E22+E23</f>
        <v>0</v>
      </c>
      <c r="F20" s="45"/>
      <c r="G20" s="18" t="s">
        <v>109</v>
      </c>
      <c r="H20" s="18" t="s">
        <v>218</v>
      </c>
      <c r="I20" s="18" t="s">
        <v>200</v>
      </c>
      <c r="J20" s="18"/>
      <c r="N20" s="89"/>
    </row>
    <row r="21" spans="1:14" x14ac:dyDescent="0.25">
      <c r="A21" s="45"/>
      <c r="B21" s="56" t="s">
        <v>165</v>
      </c>
      <c r="C21" s="82" t="s">
        <v>66</v>
      </c>
      <c r="D21" s="71"/>
      <c r="E21" s="20"/>
      <c r="F21" s="45"/>
      <c r="G21" s="18" t="s">
        <v>109</v>
      </c>
      <c r="H21" s="18" t="s">
        <v>218</v>
      </c>
      <c r="I21" s="18" t="s">
        <v>200</v>
      </c>
      <c r="J21" s="18" t="s">
        <v>208</v>
      </c>
      <c r="N21" s="89"/>
    </row>
    <row r="22" spans="1:14" x14ac:dyDescent="0.25">
      <c r="A22" s="45"/>
      <c r="B22" s="56" t="s">
        <v>164</v>
      </c>
      <c r="C22" s="82" t="s">
        <v>67</v>
      </c>
      <c r="D22" s="71"/>
      <c r="E22" s="20"/>
      <c r="F22" s="45"/>
      <c r="G22" s="18" t="s">
        <v>109</v>
      </c>
      <c r="H22" s="18" t="s">
        <v>218</v>
      </c>
      <c r="I22" s="18" t="s">
        <v>200</v>
      </c>
      <c r="J22" s="18" t="s">
        <v>203</v>
      </c>
      <c r="N22" s="89"/>
    </row>
    <row r="23" spans="1:14" x14ac:dyDescent="0.25">
      <c r="A23" s="45"/>
      <c r="B23" s="56" t="s">
        <v>163</v>
      </c>
      <c r="C23" s="82" t="s">
        <v>68</v>
      </c>
      <c r="D23" s="71"/>
      <c r="E23" s="20"/>
      <c r="F23" s="45"/>
      <c r="G23" s="18" t="s">
        <v>109</v>
      </c>
      <c r="H23" s="18" t="s">
        <v>218</v>
      </c>
      <c r="I23" s="18" t="s">
        <v>200</v>
      </c>
      <c r="J23" s="18" t="s">
        <v>204</v>
      </c>
      <c r="N23" s="89"/>
    </row>
    <row r="24" spans="1:14" x14ac:dyDescent="0.25">
      <c r="A24" s="45"/>
      <c r="B24" s="86"/>
      <c r="C24" s="27"/>
      <c r="D24" s="43"/>
      <c r="E24" s="54"/>
      <c r="F24" s="45"/>
      <c r="H24" s="22"/>
      <c r="I24" s="22"/>
      <c r="J24" s="22"/>
      <c r="N24" s="22"/>
    </row>
    <row r="25" spans="1:14" x14ac:dyDescent="0.25">
      <c r="A25" s="45"/>
      <c r="B25" s="86" t="s">
        <v>158</v>
      </c>
      <c r="C25" s="27"/>
      <c r="D25" s="43"/>
      <c r="E25" s="54"/>
      <c r="F25" s="45"/>
      <c r="H25" s="22"/>
      <c r="I25" s="22"/>
      <c r="J25" s="22"/>
      <c r="N25" s="22"/>
    </row>
    <row r="26" spans="1:14" x14ac:dyDescent="0.25">
      <c r="A26" s="45"/>
      <c r="B26" s="56" t="s">
        <v>151</v>
      </c>
      <c r="C26" s="82" t="s">
        <v>69</v>
      </c>
      <c r="D26" s="71"/>
      <c r="E26" s="20"/>
      <c r="F26" s="45"/>
      <c r="G26" s="18" t="s">
        <v>109</v>
      </c>
      <c r="H26" s="18" t="s">
        <v>220</v>
      </c>
      <c r="I26" s="18"/>
      <c r="J26" s="18" t="s">
        <v>206</v>
      </c>
      <c r="N26" s="89"/>
    </row>
    <row r="27" spans="1:14" x14ac:dyDescent="0.25">
      <c r="A27" s="45"/>
      <c r="B27" s="56" t="s">
        <v>152</v>
      </c>
      <c r="C27" s="82" t="s">
        <v>70</v>
      </c>
      <c r="D27" s="71"/>
      <c r="E27" s="20"/>
      <c r="F27" s="45"/>
      <c r="G27" s="18" t="s">
        <v>109</v>
      </c>
      <c r="H27" s="18" t="s">
        <v>220</v>
      </c>
      <c r="I27" s="18"/>
      <c r="J27" s="18" t="s">
        <v>210</v>
      </c>
      <c r="N27" s="89"/>
    </row>
    <row r="28" spans="1:14" x14ac:dyDescent="0.25">
      <c r="A28" s="45"/>
      <c r="B28" s="56" t="s">
        <v>153</v>
      </c>
      <c r="C28" s="82" t="s">
        <v>71</v>
      </c>
      <c r="D28" s="71"/>
      <c r="E28" s="20"/>
      <c r="F28" s="45"/>
      <c r="G28" s="18" t="s">
        <v>109</v>
      </c>
      <c r="H28" s="18" t="s">
        <v>220</v>
      </c>
      <c r="I28" s="18"/>
      <c r="J28" s="18" t="s">
        <v>211</v>
      </c>
      <c r="N28" s="89"/>
    </row>
    <row r="29" spans="1:14" x14ac:dyDescent="0.25">
      <c r="A29" s="45"/>
      <c r="B29" s="56" t="s">
        <v>154</v>
      </c>
      <c r="C29" s="82" t="s">
        <v>72</v>
      </c>
      <c r="D29" s="71"/>
      <c r="E29" s="20"/>
      <c r="F29" s="45"/>
      <c r="G29" s="18" t="s">
        <v>109</v>
      </c>
      <c r="H29" s="18" t="s">
        <v>220</v>
      </c>
      <c r="I29" s="18"/>
      <c r="J29" s="18" t="s">
        <v>212</v>
      </c>
      <c r="N29" s="89"/>
    </row>
    <row r="30" spans="1:14" x14ac:dyDescent="0.25">
      <c r="A30" s="45"/>
      <c r="B30" s="56" t="s">
        <v>155</v>
      </c>
      <c r="C30" s="82" t="s">
        <v>73</v>
      </c>
      <c r="D30" s="71"/>
      <c r="E30" s="20"/>
      <c r="F30" s="45"/>
      <c r="G30" s="18" t="s">
        <v>109</v>
      </c>
      <c r="H30" s="18" t="s">
        <v>220</v>
      </c>
      <c r="I30" s="18"/>
      <c r="J30" s="18" t="s">
        <v>213</v>
      </c>
      <c r="N30" s="89"/>
    </row>
    <row r="31" spans="1:14" x14ac:dyDescent="0.25">
      <c r="A31" s="45"/>
      <c r="B31" s="56" t="s">
        <v>156</v>
      </c>
      <c r="C31" s="82" t="s">
        <v>74</v>
      </c>
      <c r="D31" s="71"/>
      <c r="E31" s="20"/>
      <c r="F31" s="45"/>
      <c r="G31" s="18" t="s">
        <v>109</v>
      </c>
      <c r="H31" s="18" t="s">
        <v>220</v>
      </c>
      <c r="I31" s="18"/>
      <c r="J31" s="18" t="s">
        <v>214</v>
      </c>
      <c r="N31" s="89"/>
    </row>
    <row r="32" spans="1:14" x14ac:dyDescent="0.25">
      <c r="A32" s="45"/>
      <c r="B32" s="86" t="s">
        <v>159</v>
      </c>
      <c r="C32" s="27"/>
      <c r="D32" s="43"/>
      <c r="E32" s="54"/>
      <c r="F32" s="45"/>
      <c r="H32" s="22"/>
      <c r="I32" s="22"/>
      <c r="J32" s="22"/>
      <c r="N32" s="22"/>
    </row>
    <row r="33" spans="1:14" x14ac:dyDescent="0.25">
      <c r="A33" s="45"/>
      <c r="B33" s="56" t="s">
        <v>138</v>
      </c>
      <c r="C33" s="82" t="s">
        <v>75</v>
      </c>
      <c r="D33" s="71"/>
      <c r="E33" s="20"/>
      <c r="F33" s="45"/>
      <c r="G33" s="18" t="s">
        <v>109</v>
      </c>
      <c r="H33" s="18" t="s">
        <v>220</v>
      </c>
      <c r="I33" s="18" t="s">
        <v>202</v>
      </c>
      <c r="J33" s="18"/>
      <c r="N33" s="89"/>
    </row>
    <row r="34" spans="1:14" x14ac:dyDescent="0.25">
      <c r="A34" s="45"/>
      <c r="B34" s="56" t="s">
        <v>166</v>
      </c>
      <c r="C34" s="82" t="s">
        <v>76</v>
      </c>
      <c r="D34" s="71">
        <f>IF(E34&lt;&gt;0,(D35*E35+D36*E36+D37*E37)/(E35+E36+E37),0)</f>
        <v>0</v>
      </c>
      <c r="E34" s="20">
        <f t="shared" ref="E34" si="2">E35+E36+E37</f>
        <v>0</v>
      </c>
      <c r="F34" s="45"/>
      <c r="G34" s="18" t="s">
        <v>109</v>
      </c>
      <c r="H34" s="18" t="s">
        <v>220</v>
      </c>
      <c r="I34" s="18" t="s">
        <v>200</v>
      </c>
      <c r="J34" s="18"/>
      <c r="N34" s="89"/>
    </row>
    <row r="35" spans="1:14" x14ac:dyDescent="0.25">
      <c r="A35" s="45"/>
      <c r="B35" s="56" t="s">
        <v>165</v>
      </c>
      <c r="C35" s="82" t="s">
        <v>77</v>
      </c>
      <c r="D35" s="71"/>
      <c r="E35" s="20"/>
      <c r="F35" s="45"/>
      <c r="G35" s="18" t="s">
        <v>109</v>
      </c>
      <c r="H35" s="18" t="s">
        <v>220</v>
      </c>
      <c r="I35" s="18" t="s">
        <v>200</v>
      </c>
      <c r="J35" s="18" t="s">
        <v>208</v>
      </c>
      <c r="N35" s="89"/>
    </row>
    <row r="36" spans="1:14" x14ac:dyDescent="0.25">
      <c r="A36" s="45"/>
      <c r="B36" s="56" t="s">
        <v>164</v>
      </c>
      <c r="C36" s="82" t="s">
        <v>78</v>
      </c>
      <c r="D36" s="71"/>
      <c r="E36" s="20"/>
      <c r="F36" s="45"/>
      <c r="G36" s="18" t="s">
        <v>109</v>
      </c>
      <c r="H36" s="18" t="s">
        <v>220</v>
      </c>
      <c r="I36" s="18" t="s">
        <v>200</v>
      </c>
      <c r="J36" s="18" t="s">
        <v>203</v>
      </c>
      <c r="N36" s="89"/>
    </row>
    <row r="37" spans="1:14" x14ac:dyDescent="0.25">
      <c r="A37" s="45"/>
      <c r="B37" s="56" t="s">
        <v>163</v>
      </c>
      <c r="C37" s="82" t="s">
        <v>79</v>
      </c>
      <c r="D37" s="71"/>
      <c r="E37" s="20"/>
      <c r="F37" s="45"/>
      <c r="G37" s="18" t="s">
        <v>109</v>
      </c>
      <c r="H37" s="18" t="s">
        <v>220</v>
      </c>
      <c r="I37" s="18" t="s">
        <v>200</v>
      </c>
      <c r="J37" s="18" t="s">
        <v>204</v>
      </c>
      <c r="N37" s="89"/>
    </row>
    <row r="38" spans="1:14" x14ac:dyDescent="0.25">
      <c r="A38" s="45"/>
      <c r="B38" s="86"/>
      <c r="C38" s="27"/>
      <c r="D38" s="43"/>
      <c r="E38" s="54"/>
      <c r="F38" s="45"/>
      <c r="H38" s="22"/>
      <c r="I38" s="22"/>
      <c r="J38" s="22"/>
      <c r="N38" s="22"/>
    </row>
    <row r="39" spans="1:14" x14ac:dyDescent="0.25">
      <c r="A39" s="45"/>
      <c r="B39" s="86" t="s">
        <v>160</v>
      </c>
      <c r="C39" s="27"/>
      <c r="D39" s="43"/>
      <c r="E39" s="54"/>
      <c r="F39" s="45"/>
      <c r="H39" s="22"/>
      <c r="I39" s="22"/>
      <c r="J39" s="22"/>
      <c r="N39" s="22"/>
    </row>
    <row r="40" spans="1:14" x14ac:dyDescent="0.25">
      <c r="A40" s="45"/>
      <c r="B40" s="56" t="s">
        <v>151</v>
      </c>
      <c r="C40" s="82" t="s">
        <v>80</v>
      </c>
      <c r="D40" s="71"/>
      <c r="E40" s="20"/>
      <c r="F40" s="45"/>
      <c r="G40" s="18" t="s">
        <v>109</v>
      </c>
      <c r="H40" s="18" t="s">
        <v>219</v>
      </c>
      <c r="I40" s="18"/>
      <c r="J40" s="18" t="s">
        <v>206</v>
      </c>
      <c r="N40" s="89"/>
    </row>
    <row r="41" spans="1:14" x14ac:dyDescent="0.25">
      <c r="A41" s="45"/>
      <c r="B41" s="56" t="s">
        <v>152</v>
      </c>
      <c r="C41" s="82" t="s">
        <v>81</v>
      </c>
      <c r="D41" s="71"/>
      <c r="E41" s="20"/>
      <c r="F41" s="45"/>
      <c r="G41" s="18" t="s">
        <v>109</v>
      </c>
      <c r="H41" s="18" t="s">
        <v>219</v>
      </c>
      <c r="I41" s="18"/>
      <c r="J41" s="18" t="s">
        <v>210</v>
      </c>
      <c r="N41" s="89"/>
    </row>
    <row r="42" spans="1:14" x14ac:dyDescent="0.25">
      <c r="A42" s="45"/>
      <c r="B42" s="56" t="s">
        <v>153</v>
      </c>
      <c r="C42" s="82" t="s">
        <v>82</v>
      </c>
      <c r="D42" s="71"/>
      <c r="E42" s="20"/>
      <c r="F42" s="45"/>
      <c r="G42" s="18" t="s">
        <v>109</v>
      </c>
      <c r="H42" s="18" t="s">
        <v>219</v>
      </c>
      <c r="I42" s="18"/>
      <c r="J42" s="18" t="s">
        <v>211</v>
      </c>
      <c r="N42" s="89"/>
    </row>
    <row r="43" spans="1:14" x14ac:dyDescent="0.25">
      <c r="A43" s="45"/>
      <c r="B43" s="56" t="s">
        <v>154</v>
      </c>
      <c r="C43" s="82" t="s">
        <v>83</v>
      </c>
      <c r="D43" s="71"/>
      <c r="E43" s="20"/>
      <c r="F43" s="45"/>
      <c r="G43" s="18" t="s">
        <v>109</v>
      </c>
      <c r="H43" s="18" t="s">
        <v>219</v>
      </c>
      <c r="I43" s="18"/>
      <c r="J43" s="18" t="s">
        <v>212</v>
      </c>
      <c r="N43" s="89"/>
    </row>
    <row r="44" spans="1:14" x14ac:dyDescent="0.25">
      <c r="A44" s="45"/>
      <c r="B44" s="56" t="s">
        <v>155</v>
      </c>
      <c r="C44" s="82" t="s">
        <v>84</v>
      </c>
      <c r="D44" s="71"/>
      <c r="E44" s="20"/>
      <c r="F44" s="45"/>
      <c r="G44" s="18" t="s">
        <v>109</v>
      </c>
      <c r="H44" s="18" t="s">
        <v>219</v>
      </c>
      <c r="I44" s="18"/>
      <c r="J44" s="18" t="s">
        <v>213</v>
      </c>
      <c r="N44" s="89"/>
    </row>
    <row r="45" spans="1:14" x14ac:dyDescent="0.25">
      <c r="A45" s="45"/>
      <c r="B45" s="56" t="s">
        <v>156</v>
      </c>
      <c r="C45" s="82" t="s">
        <v>85</v>
      </c>
      <c r="D45" s="71"/>
      <c r="E45" s="20"/>
      <c r="F45" s="45"/>
      <c r="G45" s="18" t="s">
        <v>109</v>
      </c>
      <c r="H45" s="18" t="s">
        <v>219</v>
      </c>
      <c r="I45" s="18"/>
      <c r="J45" s="18" t="s">
        <v>214</v>
      </c>
      <c r="N45" s="89"/>
    </row>
    <row r="46" spans="1:14" x14ac:dyDescent="0.25">
      <c r="A46" s="45"/>
      <c r="B46" s="86" t="s">
        <v>161</v>
      </c>
      <c r="C46" s="27"/>
      <c r="D46" s="43"/>
      <c r="E46" s="54"/>
      <c r="F46" s="45"/>
      <c r="H46" s="22"/>
      <c r="I46" s="22"/>
      <c r="J46" s="22"/>
      <c r="N46" s="22"/>
    </row>
    <row r="47" spans="1:14" x14ac:dyDescent="0.25">
      <c r="A47" s="45"/>
      <c r="B47" s="56" t="s">
        <v>138</v>
      </c>
      <c r="C47" s="82" t="s">
        <v>86</v>
      </c>
      <c r="D47" s="71"/>
      <c r="E47" s="20"/>
      <c r="F47" s="45"/>
      <c r="G47" s="18" t="s">
        <v>109</v>
      </c>
      <c r="H47" s="18" t="s">
        <v>219</v>
      </c>
      <c r="I47" s="18" t="s">
        <v>202</v>
      </c>
      <c r="J47" s="18"/>
      <c r="N47" s="89"/>
    </row>
    <row r="48" spans="1:14" x14ac:dyDescent="0.25">
      <c r="A48" s="45"/>
      <c r="B48" s="56" t="s">
        <v>166</v>
      </c>
      <c r="C48" s="82" t="s">
        <v>87</v>
      </c>
      <c r="D48" s="71">
        <f>IF(E48&lt;&gt;0,(D49*E49+D50*E50+D51*E51)/(E49+E50+E51),0)</f>
        <v>0</v>
      </c>
      <c r="E48" s="20">
        <f>E49+E50+E51</f>
        <v>0</v>
      </c>
      <c r="F48" s="45"/>
      <c r="G48" s="18" t="s">
        <v>109</v>
      </c>
      <c r="H48" s="18" t="s">
        <v>219</v>
      </c>
      <c r="I48" s="18" t="s">
        <v>200</v>
      </c>
      <c r="J48" s="18"/>
      <c r="N48" s="89"/>
    </row>
    <row r="49" spans="1:14" x14ac:dyDescent="0.25">
      <c r="A49" s="45"/>
      <c r="B49" s="56" t="s">
        <v>165</v>
      </c>
      <c r="C49" s="82" t="s">
        <v>88</v>
      </c>
      <c r="D49" s="71"/>
      <c r="E49" s="20"/>
      <c r="F49" s="45"/>
      <c r="G49" s="18" t="s">
        <v>109</v>
      </c>
      <c r="H49" s="18" t="s">
        <v>219</v>
      </c>
      <c r="I49" s="18" t="s">
        <v>200</v>
      </c>
      <c r="J49" s="18" t="s">
        <v>208</v>
      </c>
      <c r="N49" s="89"/>
    </row>
    <row r="50" spans="1:14" x14ac:dyDescent="0.25">
      <c r="A50" s="45"/>
      <c r="B50" s="56" t="s">
        <v>164</v>
      </c>
      <c r="C50" s="82" t="s">
        <v>89</v>
      </c>
      <c r="D50" s="71"/>
      <c r="E50" s="20"/>
      <c r="F50" s="45"/>
      <c r="G50" s="18" t="s">
        <v>109</v>
      </c>
      <c r="H50" s="18" t="s">
        <v>219</v>
      </c>
      <c r="I50" s="18" t="s">
        <v>200</v>
      </c>
      <c r="J50" s="18" t="s">
        <v>203</v>
      </c>
      <c r="N50" s="89"/>
    </row>
    <row r="51" spans="1:14" ht="15.75" thickBot="1" x14ac:dyDescent="0.3">
      <c r="A51" s="45"/>
      <c r="B51" s="66" t="s">
        <v>163</v>
      </c>
      <c r="C51" s="83" t="s">
        <v>90</v>
      </c>
      <c r="D51" s="72"/>
      <c r="E51" s="70"/>
      <c r="F51" s="45"/>
      <c r="G51" s="18" t="s">
        <v>109</v>
      </c>
      <c r="H51" s="18" t="s">
        <v>219</v>
      </c>
      <c r="I51" s="18" t="s">
        <v>200</v>
      </c>
      <c r="J51" s="18" t="s">
        <v>204</v>
      </c>
      <c r="N51" s="89"/>
    </row>
    <row r="52" spans="1:14" x14ac:dyDescent="0.25">
      <c r="A52" s="45"/>
      <c r="B52" s="43"/>
      <c r="C52" s="45"/>
      <c r="D52" s="45"/>
      <c r="E52" s="45"/>
      <c r="F52" s="45"/>
    </row>
    <row r="53" spans="1:14" ht="30" x14ac:dyDescent="0.25">
      <c r="A53" s="45"/>
      <c r="B53" s="17" t="s">
        <v>8</v>
      </c>
      <c r="C53" s="45"/>
      <c r="D53" s="24" t="s">
        <v>190</v>
      </c>
      <c r="E53" s="24" t="s">
        <v>118</v>
      </c>
      <c r="F53" s="45"/>
    </row>
    <row r="54" spans="1:14" ht="45" x14ac:dyDescent="0.25">
      <c r="A54" s="45"/>
      <c r="B54" s="17" t="s">
        <v>96</v>
      </c>
      <c r="C54" s="45"/>
      <c r="D54" s="24" t="s">
        <v>221</v>
      </c>
      <c r="E54" s="24" t="s">
        <v>221</v>
      </c>
      <c r="F54" s="45"/>
    </row>
    <row r="55" spans="1:14" ht="30" x14ac:dyDescent="0.25">
      <c r="A55" s="45"/>
      <c r="B55" s="17" t="s">
        <v>198</v>
      </c>
      <c r="C55" s="45"/>
      <c r="D55" s="24" t="s">
        <v>120</v>
      </c>
      <c r="E55" s="24" t="s">
        <v>120</v>
      </c>
    </row>
    <row r="56" spans="1:14" ht="30" x14ac:dyDescent="0.25">
      <c r="A56" s="45"/>
      <c r="B56" s="23" t="s">
        <v>126</v>
      </c>
      <c r="C56" s="45"/>
      <c r="D56" s="24" t="s">
        <v>123</v>
      </c>
      <c r="E56" s="41"/>
      <c r="F56" s="45"/>
    </row>
    <row r="57" spans="1:14" x14ac:dyDescent="0.25">
      <c r="A57" s="45"/>
      <c r="B57" s="43"/>
      <c r="C57" s="45"/>
      <c r="D57" s="45"/>
      <c r="E57" s="45"/>
      <c r="F57" s="45"/>
    </row>
    <row r="58" spans="1:14" x14ac:dyDescent="0.25">
      <c r="B58" s="93"/>
    </row>
    <row r="59" spans="1:14" x14ac:dyDescent="0.25">
      <c r="B59" s="93"/>
      <c r="E59" s="25" t="s">
        <v>192</v>
      </c>
    </row>
    <row r="60" spans="1:14" x14ac:dyDescent="0.25">
      <c r="B60" s="93"/>
    </row>
    <row r="61" spans="1:14" x14ac:dyDescent="0.25">
      <c r="B61" s="93"/>
    </row>
    <row r="62" spans="1:14" x14ac:dyDescent="0.25">
      <c r="B62" s="93"/>
    </row>
    <row r="63" spans="1:14" x14ac:dyDescent="0.25">
      <c r="B63" s="93"/>
    </row>
    <row r="64" spans="1:14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</sheetData>
  <mergeCells count="2">
    <mergeCell ref="B5:E5"/>
    <mergeCell ref="B7:C8"/>
  </mergeCells>
  <pageMargins left="0.70866141732283505" right="0.70866141732283505" top="1" bottom="1.5" header="0.31496062992126" footer="0.31496062992126"/>
  <pageSetup paperSize="8" scale="64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  <pageSetUpPr fitToPage="1"/>
  </sheetPr>
  <dimension ref="A1:M26"/>
  <sheetViews>
    <sheetView showGridLines="0" zoomScale="80" zoomScaleNormal="80" workbookViewId="0">
      <selection activeCell="B5" sqref="B5:E5"/>
    </sheetView>
  </sheetViews>
  <sheetFormatPr defaultColWidth="9.140625" defaultRowHeight="15" x14ac:dyDescent="0.25"/>
  <cols>
    <col min="1" max="1" width="1.7109375" style="25" customWidth="1"/>
    <col min="2" max="2" width="86.28515625" style="25" bestFit="1" customWidth="1"/>
    <col min="3" max="3" width="15.7109375" style="25" customWidth="1"/>
    <col min="4" max="5" width="16.7109375" style="25" customWidth="1"/>
    <col min="6" max="6" width="1.7109375" style="25" customWidth="1"/>
    <col min="7" max="7" width="43.7109375" style="25" customWidth="1"/>
    <col min="8" max="8" width="40.5703125" style="25" customWidth="1"/>
    <col min="9" max="9" width="51.5703125" style="25" customWidth="1"/>
    <col min="10" max="10" width="63.42578125" style="25" customWidth="1"/>
    <col min="11" max="11" width="32.28515625" style="25" customWidth="1"/>
    <col min="12" max="13" width="30.7109375" style="25" customWidth="1"/>
    <col min="14" max="14" width="38.42578125" style="25" customWidth="1"/>
    <col min="15" max="15" width="50.140625" style="25" customWidth="1"/>
    <col min="16" max="16384" width="9.140625" style="25"/>
  </cols>
  <sheetData>
    <row r="1" spans="1:13" x14ac:dyDescent="0.2">
      <c r="A1" s="45"/>
      <c r="B1" s="45"/>
      <c r="C1" s="45"/>
      <c r="D1" s="45"/>
      <c r="E1" s="63"/>
      <c r="F1" s="45"/>
    </row>
    <row r="2" spans="1:13" ht="33" customHeight="1" x14ac:dyDescent="0.2">
      <c r="A2" s="45"/>
      <c r="B2" s="42"/>
      <c r="C2" s="63"/>
      <c r="D2" s="45"/>
      <c r="E2" s="63"/>
      <c r="F2" s="45"/>
      <c r="G2" s="23" t="s">
        <v>103</v>
      </c>
      <c r="H2" s="92" t="s">
        <v>115</v>
      </c>
      <c r="I2" s="23" t="s">
        <v>199</v>
      </c>
      <c r="J2" s="23" t="s">
        <v>184</v>
      </c>
      <c r="K2" s="23" t="s">
        <v>125</v>
      </c>
    </row>
    <row r="3" spans="1:13" ht="18.600000000000001" customHeight="1" x14ac:dyDescent="0.2">
      <c r="A3" s="45"/>
      <c r="B3" s="42"/>
      <c r="C3" s="63"/>
      <c r="D3" s="45"/>
      <c r="E3" s="63"/>
      <c r="F3" s="45"/>
      <c r="G3" s="18" t="s">
        <v>104</v>
      </c>
      <c r="H3" s="18" t="s">
        <v>197</v>
      </c>
      <c r="I3" s="24" t="s">
        <v>117</v>
      </c>
      <c r="J3" s="24" t="s">
        <v>105</v>
      </c>
      <c r="K3" s="24" t="s">
        <v>195</v>
      </c>
    </row>
    <row r="4" spans="1:13" x14ac:dyDescent="0.25">
      <c r="A4" s="45"/>
      <c r="B4" s="45"/>
      <c r="C4" s="45"/>
      <c r="D4" s="45"/>
      <c r="E4" s="45"/>
      <c r="F4" s="45"/>
    </row>
    <row r="5" spans="1:13" ht="30" x14ac:dyDescent="0.25">
      <c r="A5" s="45"/>
      <c r="B5" s="125" t="s">
        <v>488</v>
      </c>
      <c r="C5" s="125"/>
      <c r="D5" s="125"/>
      <c r="E5" s="125"/>
      <c r="F5" s="45"/>
      <c r="G5" s="23" t="s">
        <v>194</v>
      </c>
      <c r="H5" s="23" t="s">
        <v>217</v>
      </c>
    </row>
    <row r="6" spans="1:13" ht="15.75" thickBot="1" x14ac:dyDescent="0.3">
      <c r="A6" s="46"/>
      <c r="B6" s="44"/>
      <c r="C6" s="44"/>
      <c r="D6" s="46"/>
      <c r="E6" s="44"/>
      <c r="F6" s="46"/>
    </row>
    <row r="7" spans="1:13" ht="30" x14ac:dyDescent="0.25">
      <c r="A7" s="45"/>
      <c r="B7" s="142"/>
      <c r="C7" s="143"/>
      <c r="D7" s="96" t="s">
        <v>171</v>
      </c>
      <c r="E7" s="97" t="s">
        <v>177</v>
      </c>
      <c r="F7" s="45"/>
    </row>
    <row r="8" spans="1:13" x14ac:dyDescent="0.25">
      <c r="A8" s="47"/>
      <c r="B8" s="146"/>
      <c r="C8" s="147"/>
      <c r="D8" s="27" t="s">
        <v>9</v>
      </c>
      <c r="E8" s="28" t="s">
        <v>59</v>
      </c>
      <c r="F8" s="47"/>
    </row>
    <row r="9" spans="1:13" x14ac:dyDescent="0.25">
      <c r="A9" s="45"/>
      <c r="B9" s="87" t="s">
        <v>105</v>
      </c>
      <c r="C9" s="27"/>
      <c r="D9" s="43"/>
      <c r="E9" s="54"/>
      <c r="F9" s="45"/>
    </row>
    <row r="10" spans="1:13" x14ac:dyDescent="0.25">
      <c r="A10" s="45"/>
      <c r="B10" s="86"/>
      <c r="C10" s="27"/>
      <c r="D10" s="43"/>
      <c r="E10" s="54"/>
      <c r="F10" s="45"/>
      <c r="G10" s="22"/>
      <c r="H10" s="22"/>
    </row>
    <row r="11" spans="1:13" x14ac:dyDescent="0.25">
      <c r="A11" s="45"/>
      <c r="B11" s="86" t="s">
        <v>137</v>
      </c>
      <c r="C11" s="27"/>
      <c r="D11" s="43"/>
      <c r="E11" s="54"/>
      <c r="F11" s="45"/>
      <c r="G11" s="22"/>
      <c r="H11" s="22"/>
      <c r="L11" s="22"/>
      <c r="M11" s="22"/>
    </row>
    <row r="12" spans="1:13" x14ac:dyDescent="0.25">
      <c r="A12" s="45"/>
      <c r="B12" s="56" t="s">
        <v>174</v>
      </c>
      <c r="C12" s="82" t="s">
        <v>9</v>
      </c>
      <c r="D12" s="71"/>
      <c r="E12" s="20"/>
      <c r="F12" s="45"/>
      <c r="G12" s="18" t="s">
        <v>137</v>
      </c>
      <c r="H12" s="18" t="s">
        <v>208</v>
      </c>
    </row>
    <row r="13" spans="1:13" x14ac:dyDescent="0.25">
      <c r="A13" s="45"/>
      <c r="B13" s="56" t="s">
        <v>175</v>
      </c>
      <c r="C13" s="82" t="s">
        <v>59</v>
      </c>
      <c r="D13" s="71"/>
      <c r="E13" s="20"/>
      <c r="F13" s="45"/>
      <c r="G13" s="18" t="s">
        <v>137</v>
      </c>
      <c r="H13" s="18" t="s">
        <v>203</v>
      </c>
    </row>
    <row r="14" spans="1:13" x14ac:dyDescent="0.25">
      <c r="A14" s="45"/>
      <c r="B14" s="56" t="s">
        <v>155</v>
      </c>
      <c r="C14" s="82" t="s">
        <v>60</v>
      </c>
      <c r="D14" s="71"/>
      <c r="E14" s="20"/>
      <c r="F14" s="45"/>
      <c r="G14" s="18" t="s">
        <v>137</v>
      </c>
      <c r="H14" s="18" t="s">
        <v>213</v>
      </c>
    </row>
    <row r="15" spans="1:13" x14ac:dyDescent="0.25">
      <c r="A15" s="45"/>
      <c r="B15" s="56" t="s">
        <v>156</v>
      </c>
      <c r="C15" s="82" t="s">
        <v>61</v>
      </c>
      <c r="D15" s="71"/>
      <c r="E15" s="20"/>
      <c r="F15" s="45"/>
      <c r="G15" s="18" t="s">
        <v>137</v>
      </c>
      <c r="H15" s="18" t="s">
        <v>214</v>
      </c>
    </row>
    <row r="16" spans="1:13" x14ac:dyDescent="0.25">
      <c r="A16" s="45"/>
      <c r="B16" s="86"/>
      <c r="C16" s="27"/>
      <c r="D16" s="43"/>
      <c r="E16" s="54"/>
      <c r="F16" s="45"/>
      <c r="H16" s="22"/>
      <c r="L16" s="22"/>
      <c r="M16" s="22"/>
    </row>
    <row r="17" spans="1:11" x14ac:dyDescent="0.25">
      <c r="A17" s="45"/>
      <c r="B17" s="86" t="s">
        <v>107</v>
      </c>
      <c r="C17" s="27"/>
      <c r="D17" s="43"/>
      <c r="E17" s="54"/>
      <c r="F17" s="45"/>
      <c r="H17" s="22"/>
    </row>
    <row r="18" spans="1:11" x14ac:dyDescent="0.25">
      <c r="A18" s="45"/>
      <c r="B18" s="56" t="s">
        <v>174</v>
      </c>
      <c r="C18" s="82" t="s">
        <v>62</v>
      </c>
      <c r="D18" s="71"/>
      <c r="E18" s="20"/>
      <c r="F18" s="45"/>
      <c r="G18" s="18" t="s">
        <v>107</v>
      </c>
      <c r="H18" s="18" t="s">
        <v>208</v>
      </c>
    </row>
    <row r="19" spans="1:11" x14ac:dyDescent="0.25">
      <c r="A19" s="45"/>
      <c r="B19" s="56" t="s">
        <v>175</v>
      </c>
      <c r="C19" s="82" t="s">
        <v>63</v>
      </c>
      <c r="D19" s="71"/>
      <c r="E19" s="20"/>
      <c r="F19" s="45"/>
      <c r="G19" s="18" t="s">
        <v>107</v>
      </c>
      <c r="H19" s="18" t="s">
        <v>203</v>
      </c>
    </row>
    <row r="20" spans="1:11" ht="15.75" thickBot="1" x14ac:dyDescent="0.3">
      <c r="A20" s="45"/>
      <c r="B20" s="56" t="s">
        <v>176</v>
      </c>
      <c r="C20" s="83" t="s">
        <v>64</v>
      </c>
      <c r="D20" s="72"/>
      <c r="E20" s="70"/>
      <c r="F20" s="45"/>
      <c r="G20" s="18" t="s">
        <v>107</v>
      </c>
      <c r="H20" s="18" t="s">
        <v>204</v>
      </c>
    </row>
    <row r="21" spans="1:11" x14ac:dyDescent="0.25">
      <c r="A21" s="45"/>
      <c r="B21" s="100"/>
      <c r="C21" s="45"/>
      <c r="D21" s="43"/>
      <c r="E21" s="54"/>
      <c r="F21" s="45"/>
      <c r="G21" s="22"/>
      <c r="H21" s="22"/>
      <c r="I21" s="22"/>
      <c r="J21" s="22"/>
      <c r="K21" s="22"/>
    </row>
    <row r="22" spans="1:11" ht="30" x14ac:dyDescent="0.25">
      <c r="A22" s="45"/>
      <c r="B22" s="17" t="s">
        <v>8</v>
      </c>
      <c r="C22" s="45"/>
      <c r="D22" s="24" t="s">
        <v>190</v>
      </c>
      <c r="E22" s="24" t="s">
        <v>118</v>
      </c>
      <c r="F22" s="45"/>
    </row>
    <row r="23" spans="1:11" ht="45" x14ac:dyDescent="0.25">
      <c r="A23" s="45"/>
      <c r="B23" s="17" t="s">
        <v>96</v>
      </c>
      <c r="C23" s="45"/>
      <c r="D23" s="24" t="s">
        <v>221</v>
      </c>
      <c r="E23" s="24" t="s">
        <v>221</v>
      </c>
      <c r="F23" s="45"/>
    </row>
    <row r="24" spans="1:11" ht="30" x14ac:dyDescent="0.25">
      <c r="A24" s="45"/>
      <c r="B24" s="17" t="s">
        <v>198</v>
      </c>
      <c r="C24" s="45"/>
      <c r="D24" s="24" t="s">
        <v>120</v>
      </c>
      <c r="E24" s="24" t="s">
        <v>120</v>
      </c>
      <c r="F24" s="45"/>
    </row>
    <row r="25" spans="1:11" ht="30" x14ac:dyDescent="0.25">
      <c r="A25" s="45"/>
      <c r="B25" s="23" t="s">
        <v>126</v>
      </c>
      <c r="C25" s="45"/>
      <c r="D25" s="24" t="s">
        <v>123</v>
      </c>
      <c r="E25" s="41"/>
      <c r="F25" s="45"/>
    </row>
    <row r="26" spans="1:11" x14ac:dyDescent="0.25">
      <c r="A26" s="45"/>
      <c r="B26" s="45"/>
      <c r="C26" s="45"/>
      <c r="D26" s="45"/>
      <c r="E26" s="45"/>
      <c r="F26" s="45"/>
    </row>
  </sheetData>
  <mergeCells count="2">
    <mergeCell ref="B5:E5"/>
    <mergeCell ref="B7:C8"/>
  </mergeCells>
  <pageMargins left="0.70866141732283505" right="0.70866141732283505" top="1" bottom="1.5" header="0.31496062992126" footer="0.31496062992126"/>
  <pageSetup paperSize="8" scale="52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1e3213a6-3d3a-4fd1-b2e1-5dac641bbf5e" ContentTypeId="0x0101001A9AF98CE4D646E7BAD5E0A615FBC45700531684C5AA7845B1B8AD3BF3F8A4C4F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NB Taak Document" ma:contentTypeID="0x0101001A9AF98CE4D646E7BAD5E0A615FBC45700531684C5AA7845B1B8AD3BF3F8A4C4F8002695F12B07AE6F4A9DB928C815CB8579" ma:contentTypeVersion="36" ma:contentTypeDescription="DNB Taak Document" ma:contentTypeScope="" ma:versionID="b7b24343bcda7e8adeedc6ebb2d53c98">
  <xsd:schema xmlns:xsd="http://www.w3.org/2001/XMLSchema" xmlns:xs="http://www.w3.org/2001/XMLSchema" xmlns:p="http://schemas.microsoft.com/office/2006/metadata/properties" xmlns:ns2="e3a0409c-90e7-4165-bbb5-5fab03d7b897" xmlns:ns3="c73b39cc-0e69-4665-8db4-7ab582043597" targetNamespace="http://schemas.microsoft.com/office/2006/metadata/properties" ma:root="true" ma:fieldsID="19a37411a9e546a01ec2bc3ab4fe2ae2" ns2:_="" ns3:_="">
    <xsd:import namespace="e3a0409c-90e7-4165-bbb5-5fab03d7b897"/>
    <xsd:import namespace="c73b39cc-0e69-4665-8db4-7ab582043597"/>
    <xsd:element name="properties">
      <xsd:complexType>
        <xsd:sequence>
          <xsd:element name="documentManagement">
            <xsd:complexType>
              <xsd:all>
                <xsd:element ref="ns2:DNB-AuteurFix" minOccurs="0"/>
                <xsd:element ref="ns2:DNB-Ontvanger" minOccurs="0"/>
                <xsd:element ref="ns2:DNB-CCOntvanger" minOccurs="0"/>
                <xsd:element ref="ns2:DNB-Opmerkingen" minOccurs="0"/>
                <xsd:element ref="ns2:DNB-Sjabloon" minOccurs="0"/>
                <xsd:element ref="ns2:EmTo" minOccurs="0"/>
                <xsd:element ref="ns2:EmFromName" minOccurs="0"/>
                <xsd:element ref="ns2:EmCC" minOccurs="0"/>
                <xsd:element ref="ns2:EmDate" minOccurs="0"/>
                <xsd:element ref="ns2:EmAttachCount" minOccurs="0"/>
                <xsd:element ref="ns2:EmAttachmentNames" minOccurs="0"/>
                <xsd:element ref="ns2:DNB-Distributie" minOccurs="0"/>
                <xsd:element ref="ns2:fad229a51b924077bad6f12c552b436b" minOccurs="0"/>
                <xsd:element ref="ns2:o647aae0ad2f4ff5acdc41f964aa5af6" minOccurs="0"/>
                <xsd:element ref="ns2:id6c789cff804afba200fcd377146773" minOccurs="0"/>
                <xsd:element ref="ns3:_dlc_DocId" minOccurs="0"/>
                <xsd:element ref="ns3:_dlc_DocIdUrl" minOccurs="0"/>
                <xsd:element ref="ns3:_dlc_DocIdPersistId" minOccurs="0"/>
                <xsd:element ref="ns2:oad32f0385ad4870b0ad87bfeb983764" minOccurs="0"/>
                <xsd:element ref="ns3:TaxCatchAll" minOccurs="0"/>
                <xsd:element ref="ns3:TaxCatchAllLabel" minOccurs="0"/>
                <xsd:element ref="ns2:d2958453b849410caec51e7fe4462221" minOccurs="0"/>
                <xsd:element ref="ns2:h65e6abf8faa4bd7b5299b2f5b20852d" minOccurs="0"/>
                <xsd:element ref="ns2:hea5edaeaa9a41bbb9cb8d24e15baf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0409c-90e7-4165-bbb5-5fab03d7b897" elementFormDefault="qualified">
    <xsd:import namespace="http://schemas.microsoft.com/office/2006/documentManagement/types"/>
    <xsd:import namespace="http://schemas.microsoft.com/office/infopath/2007/PartnerControls"/>
    <xsd:element name="DNB-AuteurFix" ma:index="5" nillable="true" ma:displayName="Author" ma:SearchPeopleOnly="false" ma:internalName="DNB_x002d_AuteurFix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ntvanger" ma:index="6" nillable="true" ma:displayName="Recipient" ma:SearchPeopleOnly="false" ma:internalName="DNB_x002d_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CCOntvanger" ma:index="7" nillable="true" ma:displayName="CC Recipient" ma:SearchPeopleOnly="false" ma:internalName="DNB_x002d_CC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pmerkingen" ma:index="8" nillable="true" ma:displayName="Remarks" ma:hidden="true" ma:internalName="DNB_x002d_Opmerkingen">
      <xsd:simpleType>
        <xsd:restriction base="dms:Note"/>
      </xsd:simpleType>
    </xsd:element>
    <xsd:element name="DNB-Sjabloon" ma:index="9" nillable="true" ma:displayName="Sjabloon" ma:hidden="true" ma:internalName="DNB_x002d_Sjabloon">
      <xsd:simpleType>
        <xsd:restriction base="dms:Text"/>
      </xsd:simpleType>
    </xsd:element>
    <xsd:element name="EmTo" ma:index="10" nillable="true" ma:displayName="E-mail To" ma:hidden="true" ma:internalName="EmTo">
      <xsd:simpleType>
        <xsd:restriction base="dms:Note">
          <xsd:maxLength value="255"/>
        </xsd:restriction>
      </xsd:simpleType>
    </xsd:element>
    <xsd:element name="EmFromName" ma:index="11" nillable="true" ma:displayName="E-mail From" ma:hidden="true" ma:internalName="EmFromName">
      <xsd:simpleType>
        <xsd:restriction base="dms:Text"/>
      </xsd:simpleType>
    </xsd:element>
    <xsd:element name="EmCC" ma:index="12" nillable="true" ma:displayName="E-mail CC" ma:hidden="true" ma:internalName="EmCC">
      <xsd:simpleType>
        <xsd:restriction base="dms:Note">
          <xsd:maxLength value="255"/>
        </xsd:restriction>
      </xsd:simpleType>
    </xsd:element>
    <xsd:element name="EmDate" ma:index="13" nillable="true" ma:displayName="E-mail Date" ma:hidden="true" ma:internalName="EmDate">
      <xsd:simpleType>
        <xsd:restriction base="dms:DateTime"/>
      </xsd:simpleType>
    </xsd:element>
    <xsd:element name="EmAttachCount" ma:index="14" nillable="true" ma:displayName="E-mail Attachment Count" ma:hidden="true" ma:internalName="EmAttachCount">
      <xsd:simpleType>
        <xsd:restriction base="dms:Text"/>
      </xsd:simpleType>
    </xsd:element>
    <xsd:element name="EmAttachmentNames" ma:index="15" nillable="true" ma:displayName="E-mail Attachment Names" ma:hidden="true" ma:internalName="EmAttachmentNames">
      <xsd:simpleType>
        <xsd:restriction base="dms:Note">
          <xsd:maxLength value="255"/>
        </xsd:restriction>
      </xsd:simpleType>
    </xsd:element>
    <xsd:element name="DNB-Distributie" ma:index="16" nillable="true" ma:displayName="Distributie" ma:default="False" ma:hidden="true" ma:internalName="DNB_x002d_Distributie">
      <xsd:simpleType>
        <xsd:restriction base="dms:Boolean"/>
      </xsd:simpleType>
    </xsd:element>
    <xsd:element name="fad229a51b924077bad6f12c552b436b" ma:index="17" ma:taxonomy="true" ma:internalName="DNB_x002d_SecurityLevel_TaxHTField0" ma:taxonomyFieldName="DNB_x002d_SecurityLevel" ma:displayName="Confidentiality" ma:fieldId="{fad229a5-1b92-4077-bad6-f12c552b436b}" ma:sspId="1e3213a6-3d3a-4fd1-b2e1-5dac641bbf5e" ma:termSetId="d600dd74-336e-46fc-bce3-731836ca17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47aae0ad2f4ff5acdc41f964aa5af6" ma:index="19" nillable="true" ma:taxonomy="true" ma:internalName="DNB_x002d_Afdeling_TaxHTField0" ma:taxonomyFieldName="DNB_x002d_Afdeling" ma:displayName="Department" ma:fieldId="{8647aae0-ad2f-4ff5-acdc-41f964aa5af6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id6c789cff804afba200fcd377146773" ma:index="21" nillable="true" ma:taxonomy="true" ma:internalName="DNB_x002d_Divisie_TaxHTField0" ma:taxonomyFieldName="DNB_x002d_Divisie" ma:displayName="Division" ma:fieldId="{2d6c789c-ff80-4afb-a200-fcd377146773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oad32f0385ad4870b0ad87bfeb983764" ma:index="29" ma:taxonomy="true" ma:internalName="oad32f0385ad4870b0ad87bfeb983764" ma:taxonomyFieldName="DNB_x002d_Taaklabel" ma:displayName="DNB Label" ma:fieldId="{8ad32f03-85ad-4870-b0ad-87bfeb983764}" ma:taxonomyMulti="true" ma:sspId="1e3213a6-3d3a-4fd1-b2e1-5dac641bbf5e" ma:termSetId="090b21a2-0fe0-4d6c-a6c2-301ed207ec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958453b849410caec51e7fe4462221" ma:index="34" ma:taxonomy="true" ma:internalName="d2958453b849410caec51e7fe4462221" ma:taxonomyFieldName="Versie" ma:displayName="Versie label" ma:readOnly="false" ma:default="" ma:fieldId="{d2958453-b849-410c-aec5-1e7fe4462221}" ma:sspId="1e3213a6-3d3a-4fd1-b2e1-5dac641bbf5e" ma:termSetId="008fef2b-8139-45ff-b322-452cc9a6fa2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65e6abf8faa4bd7b5299b2f5b20852d" ma:index="36" ma:taxonomy="true" ma:internalName="h65e6abf8faa4bd7b5299b2f5b20852d" ma:taxonomyFieldName="Taxonomie" ma:displayName="Taxonomie label" ma:readOnly="false" ma:default="" ma:fieldId="{165e6abf-8faa-4bd7-b529-9b2f5b20852d}" ma:taxonomyMulti="true" ma:sspId="1e3213a6-3d3a-4fd1-b2e1-5dac641bbf5e" ma:termSetId="99c0a26b-85ec-46f0-93f7-39e231e9090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ea5edaeaa9a41bbb9cb8d24e15bafbe" ma:index="39" ma:taxonomy="true" ma:internalName="hea5edaeaa9a41bbb9cb8d24e15bafbe" ma:taxonomyFieldName="StatusLabel" ma:displayName="Status label" ma:readOnly="false" ma:default="" ma:fieldId="{1ea5edae-aa9a-41bb-b9cb-8d24e15bafbe}" ma:sspId="1e3213a6-3d3a-4fd1-b2e1-5dac641bbf5e" ma:termSetId="9be012bc-776b-4789-8ac8-5a82e143eee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b39cc-0e69-4665-8db4-7ab582043597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0" nillable="true" ma:displayName="Taxonomy Catch All Column" ma:hidden="true" ma:list="{536abd74-f0a3-41fa-b596-0556525f0408}" ma:internalName="TaxCatchAll" ma:showField="CatchAllData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536abd74-f0a3-41fa-b596-0556525f0408}" ma:internalName="TaxCatchAllLabel" ma:readOnly="true" ma:showField="CatchAllDataLabel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d32f0385ad4870b0ad87bfeb983764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TRIP producten</TermName>
          <TermId xmlns="http://schemas.microsoft.com/office/infopath/2007/PartnerControls">b2409c70-f769-4982-806f-693ce4805c82</TermId>
        </TermInfo>
      </Terms>
    </oad32f0385ad4870b0ad87bfeb983764>
    <EmCC xmlns="e3a0409c-90e7-4165-bbb5-5fab03d7b897" xsi:nil="true"/>
    <h65e6abf8faa4bd7b5299b2f5b20852d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MIR (BTS)</TermName>
          <TermId xmlns="http://schemas.microsoft.com/office/infopath/2007/PartnerControls">9baf7db1-a7f2-4a1c-8d15-a6ec3346572e</TermId>
        </TermInfo>
      </Terms>
    </h65e6abf8faa4bd7b5299b2f5b20852d>
    <DNB-Ontvanger xmlns="e3a0409c-90e7-4165-bbb5-5fab03d7b897">
      <UserInfo>
        <DisplayName/>
        <AccountId xsi:nil="true"/>
        <AccountType/>
      </UserInfo>
    </DNB-Ontvanger>
    <EmDate xmlns="e3a0409c-90e7-4165-bbb5-5fab03d7b897" xsi:nil="true"/>
    <d2958453b849410caec51e7fe4462221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1.0</TermName>
          <TermId xmlns="http://schemas.microsoft.com/office/infopath/2007/PartnerControls">4238ee28-129e-40c7-89d7-a07adb30457e</TermId>
        </TermInfo>
      </Terms>
    </d2958453b849410caec51e7fe4462221>
    <id6c789cff804afba200fcd377146773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Statistiek</TermName>
          <TermId xmlns="http://schemas.microsoft.com/office/infopath/2007/PartnerControls">08372b17-7c7a-4a93-a22f-abf489991f02</TermId>
        </TermInfo>
      </Terms>
    </id6c789cff804afba200fcd377146773>
    <DNB-Sjabloon xmlns="e3a0409c-90e7-4165-bbb5-5fab03d7b897" xsi:nil="true"/>
    <EmFromName xmlns="e3a0409c-90e7-4165-bbb5-5fab03d7b897" xsi:nil="true"/>
    <DNB-Opmerkingen xmlns="e3a0409c-90e7-4165-bbb5-5fab03d7b897" xsi:nil="true"/>
    <EmAttachCount xmlns="e3a0409c-90e7-4165-bbb5-5fab03d7b897" xsi:nil="true"/>
    <o647aae0ad2f4ff5acdc41f964aa5af6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Business intelligence competency centre</TermName>
          <TermId xmlns="http://schemas.microsoft.com/office/infopath/2007/PartnerControls">a75d263b-0e92-43cf-ac11-a12aad595788</TermId>
        </TermInfo>
      </Terms>
    </o647aae0ad2f4ff5acdc41f964aa5af6>
    <fad229a51b924077bad6f12c552b436b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DNB-UNRESTRICTED</TermName>
          <TermId xmlns="http://schemas.microsoft.com/office/infopath/2007/PartnerControls">2ea0aa57-80a3-4f67-9a8d-cb9c5b6ba549</TermId>
        </TermInfo>
      </Terms>
    </fad229a51b924077bad6f12c552b436b>
    <hea5edaeaa9a41bbb9cb8d24e15bafbe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 ontwikkeling</TermName>
          <TermId xmlns="http://schemas.microsoft.com/office/infopath/2007/PartnerControls">83e0a5ec-8351-4678-be40-8fa6a63746a7</TermId>
        </TermInfo>
      </Terms>
    </hea5edaeaa9a41bbb9cb8d24e15bafbe>
    <DNB-CCOntvanger xmlns="e3a0409c-90e7-4165-bbb5-5fab03d7b897">
      <UserInfo>
        <DisplayName/>
        <AccountId xsi:nil="true"/>
        <AccountType/>
      </UserInfo>
    </DNB-CCOntvanger>
    <EmTo xmlns="e3a0409c-90e7-4165-bbb5-5fab03d7b897" xsi:nil="true"/>
    <DNB-AuteurFix xmlns="e3a0409c-90e7-4165-bbb5-5fab03d7b897">
      <UserInfo>
        <DisplayName>i:0#.w|dnb\nc0800</DisplayName>
        <AccountId>182</AccountId>
        <AccountType/>
      </UserInfo>
    </DNB-AuteurFix>
    <EmAttachmentNames xmlns="e3a0409c-90e7-4165-bbb5-5fab03d7b897" xsi:nil="true"/>
    <DNB-Distributie xmlns="e3a0409c-90e7-4165-bbb5-5fab03d7b897">false</DNB-Distributie>
    <_dlc_DocId xmlns="c73b39cc-0e69-4665-8db4-7ab582043597">T050-355790683-50</_dlc_DocId>
    <_dlc_DocIdUrl xmlns="c73b39cc-0e69-4665-8db4-7ab582043597">
      <Url>https://tasks.sharepoint.dnb.nl/sites/Statistiek/Statistiekbreed/_layouts/15/DocIdRedir.aspx?ID=T050-355790683-50</Url>
      <Description>T050-355790683-50</Description>
    </_dlc_DocIdUrl>
    <TaxCatchAll xmlns="c73b39cc-0e69-4665-8db4-7ab582043597">
      <Value>217</Value>
      <Value>298</Value>
      <Value>215</Value>
      <Value>9</Value>
      <Value>297</Value>
      <Value>57</Value>
      <Value>6</Value>
      <Value>3</Value>
    </TaxCatchAll>
  </documentManagement>
</p:properties>
</file>

<file path=customXml/itemProps1.xml><?xml version="1.0" encoding="utf-8"?>
<ds:datastoreItem xmlns:ds="http://schemas.openxmlformats.org/officeDocument/2006/customXml" ds:itemID="{BBA4CE59-D820-45D9-A34D-DBA1BDDCF0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927D02-540A-4EBF-9EBB-69F791DBCA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CE284C-24AD-4B4C-8992-DEEB2C58A936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DEF8833-5B56-4A2D-8E49-94371AF31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0409c-90e7-4165-bbb5-5fab03d7b897"/>
    <ds:schemaRef ds:uri="c73b39cc-0e69-4665-8db4-7ab582043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B02DD7C-9621-4F9B-BDFF-2D530397EBD6}">
  <ds:schemaRefs>
    <ds:schemaRef ds:uri="http://purl.org/dc/elements/1.1/"/>
    <ds:schemaRef ds:uri="c73b39cc-0e69-4665-8db4-7ab582043597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e3a0409c-90e7-4165-bbb5-5fab03d7b89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Taxonomy</vt:lpstr>
      <vt:lpstr>Datapoints</vt:lpstr>
      <vt:lpstr>Assertions</vt:lpstr>
      <vt:lpstr>Info</vt:lpstr>
      <vt:lpstr>T9004HK1</vt:lpstr>
      <vt:lpstr>T9004HK2A</vt:lpstr>
      <vt:lpstr>T9004HK2B</vt:lpstr>
      <vt:lpstr>T9004HK3A</vt:lpstr>
      <vt:lpstr>T9004HK3B</vt:lpstr>
      <vt:lpstr>Data types and cell colors</vt:lpstr>
    </vt:vector>
  </TitlesOfParts>
  <Company>De Nederlandsche Bank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DPM specificatiesheet - presentatieontwerp MIR v1.0 EN - alleen laagste items in hierarchie</dc:title>
  <cp:lastPrinted>2017-12-13T09:21:00Z</cp:lastPrinted>
  <dcterms:created xsi:type="dcterms:W3CDTF">2016-06-27T08:28:27Z</dcterms:created>
  <dcterms:modified xsi:type="dcterms:W3CDTF">2018-11-14T08:26:28Z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0x0101001A9AF98CE4D646E7BAD5E0A615FBC45700531684C5AA7845B1B8AD3BF3F8A4C4F8002695F12B07AE6F4A9DB928C815CB8579</vt:lpwstr>
  </property>
  <property fmtid="{D5CDD505-2E9C-101B-9397-08002B2CF9AE}" pid="3" name="nfb347e1221645fda76d4c48becd33cd">
    <vt:lpwstr>Lopend|9178452f-7c5d-4617-8a9d-cb6cbffbcbfc</vt:lpwstr>
  </property>
  <property fmtid="{D5CDD505-2E9C-101B-9397-08002B2CF9AE}" pid="4" name="TaxCatchAll">
    <vt:lpwstr>217;#In ontwikkeling|83e0a5ec-8351-4678-be40-8fa6a63746a7;#298;#1.0|4238ee28-129e-40c7-89d7-a07adb30457e;#215;#TRIP producten|b2409c70-f769-4982-806f-693ce4805c82;#9;#DNB-UNRESTRICTED|2ea0aa57-80a3-4f67-9a8d-cb9c5b6ba549;#297;#MIR (BTS)|9baf7db1-a7f2-4a1c</vt:lpwstr>
  </property>
  <property fmtid="{D5CDD505-2E9C-101B-9397-08002B2CF9AE}" pid="5" name="DNB-Divisie">
    <vt:lpwstr>6;#Statistiek|08372b17-7c7a-4a93-a22f-abf489991f02</vt:lpwstr>
  </property>
  <property fmtid="{D5CDD505-2E9C-101B-9397-08002B2CF9AE}" pid="6" name="DNB-Taaklabel">
    <vt:lpwstr>215;#TRIP producten|b2409c70-f769-4982-806f-693ce4805c82</vt:lpwstr>
  </property>
  <property fmtid="{D5CDD505-2E9C-101B-9397-08002B2CF9AE}" pid="7" name="Versie">
    <vt:lpwstr>298;#1.0|4238ee28-129e-40c7-89d7-a07adb30457e</vt:lpwstr>
  </property>
  <property fmtid="{D5CDD505-2E9C-101B-9397-08002B2CF9AE}" pid="8" name="DNB-Status">
    <vt:lpwstr>3;#Lopend|9178452f-7c5d-4617-8a9d-cb6cbffbcbfc</vt:lpwstr>
  </property>
  <property fmtid="{D5CDD505-2E9C-101B-9397-08002B2CF9AE}" pid="9" name="StatusLabel">
    <vt:lpwstr>217;#In ontwikkeling|83e0a5ec-8351-4678-be40-8fa6a63746a7</vt:lpwstr>
  </property>
  <property fmtid="{D5CDD505-2E9C-101B-9397-08002B2CF9AE}" pid="10" name="Taxonomie">
    <vt:lpwstr>297;#MIR (BTS)|9baf7db1-a7f2-4a1c-8d15-a6ec3346572e</vt:lpwstr>
  </property>
  <property fmtid="{D5CDD505-2E9C-101B-9397-08002B2CF9AE}" pid="11" name="DNB-SecurityLevel">
    <vt:lpwstr>9;#DNB-UNRESTRICTED|2ea0aa57-80a3-4f67-9a8d-cb9c5b6ba549</vt:lpwstr>
  </property>
  <property fmtid="{D5CDD505-2E9C-101B-9397-08002B2CF9AE}" pid="12" name="DNB-Afdeling">
    <vt:lpwstr>57;#Business intelligence competency centre|a75d263b-0e92-43cf-ac11-a12aad595788</vt:lpwstr>
  </property>
  <property fmtid="{D5CDD505-2E9C-101B-9397-08002B2CF9AE}" pid="13" name="_dlc_DocIdItemGuid">
    <vt:lpwstr>c99d9b28-1c37-4ef4-ac03-6bb918e63fd4</vt:lpwstr>
  </property>
  <property fmtid="{D5CDD505-2E9C-101B-9397-08002B2CF9AE}" pid="14" name="dnb_marking">
    <vt:lpwstr> </vt:lpwstr>
  </property>
</Properties>
</file>