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7D1DCFD6-AFA0-46E4-9EAB-FC2B66FEFEAE}" xr6:coauthVersionLast="47" xr6:coauthVersionMax="47" xr10:uidLastSave="{00000000-0000-0000-0000-000000000000}"/>
  <bookViews>
    <workbookView xWindow="25695" yWindow="0" windowWidth="26010" windowHeight="20985" xr2:uid="{6C880F16-B4C0-42C8-8740-9C42AA423A0E}"/>
  </bookViews>
  <sheets>
    <sheet name="Begeleidend schrijven" sheetId="2" r:id="rId1"/>
    <sheet name="Leeswijzer" sheetId="3" r:id="rId2"/>
    <sheet name="Contactgegevens" sheetId="4" r:id="rId3"/>
    <sheet name="Huidige portefeuille" sheetId="10" r:id="rId4"/>
    <sheet name="Verwachte overgang" sheetId="7" r:id="rId5"/>
    <sheet name="Offertes" sheetId="11" r:id="rId6"/>
    <sheet name="Toelichting op de rapportage"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7" l="1"/>
  <c r="C40" i="7"/>
  <c r="P39" i="7"/>
  <c r="C39" i="7"/>
  <c r="P38" i="7"/>
  <c r="C38" i="7"/>
  <c r="P36" i="7"/>
  <c r="C36" i="7"/>
  <c r="P35" i="7"/>
  <c r="C35" i="7"/>
  <c r="P34" i="7"/>
  <c r="C34" i="7"/>
  <c r="P32" i="7"/>
  <c r="C32" i="7"/>
  <c r="P31" i="7"/>
  <c r="C31" i="7"/>
  <c r="P30" i="7"/>
  <c r="C30" i="7"/>
  <c r="P28" i="7"/>
  <c r="C28" i="7"/>
  <c r="P27" i="7"/>
  <c r="C27" i="7"/>
  <c r="P26" i="7"/>
  <c r="C26" i="7"/>
  <c r="P24" i="7"/>
  <c r="C24" i="7"/>
  <c r="P23" i="7"/>
  <c r="C23" i="7"/>
  <c r="P22" i="7"/>
  <c r="C22" i="7"/>
  <c r="P12" i="7"/>
  <c r="C12" i="7"/>
  <c r="P11" i="7"/>
  <c r="C11" i="7"/>
  <c r="P10" i="7"/>
  <c r="C10" i="7"/>
  <c r="C20" i="7"/>
  <c r="C19" i="7"/>
  <c r="C16" i="7"/>
  <c r="C15" i="7"/>
  <c r="C8" i="7"/>
  <c r="C7" i="7"/>
  <c r="C18" i="7"/>
  <c r="C14" i="7"/>
  <c r="C6" i="7"/>
  <c r="C23" i="10"/>
  <c r="C22" i="10"/>
  <c r="C21" i="10"/>
  <c r="C20" i="10"/>
  <c r="C19" i="10"/>
  <c r="C17" i="10"/>
  <c r="C16" i="10"/>
  <c r="C15" i="10"/>
  <c r="C14" i="10"/>
  <c r="C12" i="4"/>
  <c r="C11" i="4"/>
  <c r="C10" i="4"/>
  <c r="C9" i="4"/>
  <c r="C7" i="4"/>
  <c r="C12" i="10"/>
  <c r="C11" i="10"/>
  <c r="C10" i="10"/>
  <c r="C8" i="10"/>
  <c r="C7" i="10"/>
  <c r="C6" i="10"/>
  <c r="C6" i="4"/>
  <c r="O10" i="10" l="1"/>
  <c r="O7" i="10"/>
  <c r="O12" i="10"/>
  <c r="O11" i="10"/>
  <c r="O21" i="10"/>
  <c r="O20" i="10"/>
  <c r="O17" i="10"/>
  <c r="O16" i="10"/>
  <c r="O15" i="10"/>
  <c r="O14" i="10"/>
  <c r="O8" i="10"/>
  <c r="O6" i="10"/>
  <c r="P19" i="7"/>
  <c r="P16" i="7"/>
  <c r="P15" i="7"/>
  <c r="P7" i="7"/>
  <c r="P8" i="7" l="1"/>
  <c r="P20" i="7"/>
  <c r="P14" i="7"/>
  <c r="P18" i="7"/>
  <c r="P6" i="7"/>
  <c r="O19" i="10"/>
  <c r="O23" i="10" l="1"/>
  <c r="O22" i="10"/>
</calcChain>
</file>

<file path=xl/sharedStrings.xml><?xml version="1.0" encoding="utf-8"?>
<sst xmlns="http://schemas.openxmlformats.org/spreadsheetml/2006/main" count="460" uniqueCount="146">
  <si>
    <t>Leeswijzer</t>
  </si>
  <si>
    <t>Tabblad: Huidige portefeuille</t>
  </si>
  <si>
    <t>Regel</t>
  </si>
  <si>
    <t>Kolom</t>
  </si>
  <si>
    <t>Definitie</t>
  </si>
  <si>
    <t>R010 t/m R150</t>
  </si>
  <si>
    <t>C010 t/m C120</t>
  </si>
  <si>
    <t>C010</t>
  </si>
  <si>
    <t xml:space="preserve">In kolom C010 rapporteert u het totaal aantal contracten dat wordt uitgevoerd per type pensioenovereenkomst. 
</t>
  </si>
  <si>
    <t>R040 t/m R060</t>
  </si>
  <si>
    <t>C040 t/m C080</t>
  </si>
  <si>
    <t xml:space="preserve">In kolom C040 wordt het betrokken aantal werkgevers ingevuld.
In kolommen C050 t/m C070 wordt het aantal deelnemers, uitgesplitst naar status, ingevuld. Bij rapportage over het deel van de portefeuille dat omgezet moet worden (rijen R040 t/m R060) worden deelnemersaantallen enkel gerapporteerd voor zover deze ook omgezet worden naar een Wtp-contract.
In kolom C080 rapporteert u de hoogte van de aanwezige assets under management (in miljoenen euro's) op peildatum.
</t>
  </si>
  <si>
    <t>C090 t/m C120</t>
  </si>
  <si>
    <t>C110 t/m C120</t>
  </si>
  <si>
    <t>In kolommen C110 t/m C120 rapporteert u het aantal deelnemers waarbij nieuwe opbouw plaatsvindt op basis van respectievelijk een progressieve premie of gelijke premie.</t>
  </si>
  <si>
    <t>Tabblad Verwachte overgang</t>
  </si>
  <si>
    <t>C010 t/m C140</t>
  </si>
  <si>
    <t>R010 t/m R030</t>
  </si>
  <si>
    <t>C010 t/m  C140</t>
  </si>
  <si>
    <t>C090 t/m C140</t>
  </si>
  <si>
    <t>Contactgegevens</t>
  </si>
  <si>
    <t>Gegevens rapporterende instelling</t>
  </si>
  <si>
    <t>(Abstract)</t>
  </si>
  <si>
    <t>Naam</t>
  </si>
  <si>
    <t>R010</t>
  </si>
  <si>
    <t>Relatienummer</t>
  </si>
  <si>
    <t>R020</t>
  </si>
  <si>
    <t>Gegevens contactpersoon invulling rapportage</t>
  </si>
  <si>
    <t>R030</t>
  </si>
  <si>
    <t>E-mailadres</t>
  </si>
  <si>
    <t>R040</t>
  </si>
  <si>
    <t>Telefoonnummer</t>
  </si>
  <si>
    <t>R050</t>
  </si>
  <si>
    <t>Peildatum rapportage</t>
  </si>
  <si>
    <t>R060</t>
  </si>
  <si>
    <t>Huidige pensioenportefeuille (tweede pijler pensioenproducten)</t>
  </si>
  <si>
    <t>Aantal contracten</t>
  </si>
  <si>
    <t>Aantal contracten met einddatum uiterlijk 1-1-2028</t>
  </si>
  <si>
    <t>Aantal werkgevers</t>
  </si>
  <si>
    <t>Aantal actieve deelnemers</t>
  </si>
  <si>
    <t>Aantal gewezen deelnemers</t>
  </si>
  <si>
    <t>Aantal pensioengerechtigden</t>
  </si>
  <si>
    <t>Assets under management
(in EUR mln)</t>
  </si>
  <si>
    <t>Aantal contracten met progressieve premie</t>
  </si>
  <si>
    <t>Aantal contracten met gelijke premie</t>
  </si>
  <si>
    <t>Aantal deelnemers met progressieve premie</t>
  </si>
  <si>
    <t>Aantal deelnemers met gelijke premie</t>
  </si>
  <si>
    <t>C020</t>
  </si>
  <si>
    <t>C030</t>
  </si>
  <si>
    <t>C040</t>
  </si>
  <si>
    <t>C050</t>
  </si>
  <si>
    <t>C060</t>
  </si>
  <si>
    <t>C070</t>
  </si>
  <si>
    <t>C080</t>
  </si>
  <si>
    <t>C090</t>
  </si>
  <si>
    <t>C100</t>
  </si>
  <si>
    <t>C110</t>
  </si>
  <si>
    <t>C120</t>
  </si>
  <si>
    <t>Niet-Wtp regelingen</t>
  </si>
  <si>
    <t>Premieovereenkomst (oud)</t>
  </si>
  <si>
    <t>Uitkeringsovereenkomst (oud)</t>
  </si>
  <si>
    <t>Kapitaalovereenkomst (oud)</t>
  </si>
  <si>
    <t>Deel van portefeuille dat omgezet moet worden</t>
  </si>
  <si>
    <t>Wtp-regelingen</t>
  </si>
  <si>
    <t>Flexibele premieovereenkomst zonder RDR (Wtp)</t>
  </si>
  <si>
    <t>R070</t>
  </si>
  <si>
    <t>Flexibele premieovereenkomst met RDR (Wtp)</t>
  </si>
  <si>
    <t>R080</t>
  </si>
  <si>
    <t>Solidaire premieovereenkomst met SR (Wtp)</t>
  </si>
  <si>
    <t>R090</t>
  </si>
  <si>
    <t>Premie-uitkeringsovereenkomst (Wtp)</t>
  </si>
  <si>
    <t>R100</t>
  </si>
  <si>
    <t>Waarvan omgezette bestaande overeenkomsten (dus exclusief nieuw gesloten overeenkomsten sinds 1-7-2023)</t>
  </si>
  <si>
    <t>R110</t>
  </si>
  <si>
    <t>R120</t>
  </si>
  <si>
    <t>R130</t>
  </si>
  <si>
    <t>R140</t>
  </si>
  <si>
    <t>Totaal omgezette bestaande overeenkomsten</t>
  </si>
  <si>
    <t>R150</t>
  </si>
  <si>
    <t>Verwachte overgang pensioenportefeuille (tweede pijler pensioenproducten) naar Wtp-regeling</t>
  </si>
  <si>
    <t>Vul alleen in indien gewezen deelnemers omgezet worden</t>
  </si>
  <si>
    <t>Vul alleen in indien pensioengerechtigden omgezet worden</t>
  </si>
  <si>
    <t>Aantal gewezen deelnemers 
(vul alleen in indien omgezet worden)</t>
  </si>
  <si>
    <t>Aantal contracten met progressieve premie  dat gebruik maakt van overgangsrecht</t>
  </si>
  <si>
    <t>Aantal deelnemers waarvoor gebruik gemaakt zal worden van overgangsrecht progressieve premie</t>
  </si>
  <si>
    <t>C130</t>
  </si>
  <si>
    <t>C140</t>
  </si>
  <si>
    <t>Verwachte overgang per 1-1-2028</t>
  </si>
  <si>
    <t>Toelichting op de rapportage</t>
  </si>
  <si>
    <t>Toelichtingen</t>
  </si>
  <si>
    <t>Toelichting met betrekking tot het aantal contracten met gelijke premie</t>
  </si>
  <si>
    <t>Toelichting op de omzetting van gewezen deelnemers en pensioengerechtigden naar een Wtp-contract</t>
  </si>
  <si>
    <t>Toelichting op mogelijke mengvormen van contracten met zowel inleg o.b.v. een gelijke premie als inleg o.b.v. een progressieve premie binnen hetzelfde contract</t>
  </si>
  <si>
    <t>De peildatum voor alle gevraagde gegevens in deze tabel is 1 januari 2026. Contracten die per 1 januari 2026 zijn omgezet/ingegaan rapporteert u in dit tabblad. Contracten die op 2 januari 2026 of later in 2026 worden omgezet of ingaan rapporteert u in het tabblad 'Verwachte overgang'.</t>
  </si>
  <si>
    <t>De peildatum voor alle gevraagde gegevens in deze tabel is 1 januari 2026.</t>
  </si>
  <si>
    <t>Aantal contracten voor onbepaalde tijd</t>
  </si>
  <si>
    <t>Aantal contracten met einddatum na 1-1-2028</t>
  </si>
  <si>
    <t>Verwachte overgang 2026Q1</t>
  </si>
  <si>
    <t>Verwachte overgang 2026Q2</t>
  </si>
  <si>
    <t>Verwachte overgang 2026Q3</t>
  </si>
  <si>
    <t>Verwachte overgang 2026Q4</t>
  </si>
  <si>
    <t>Verwachte overgang 2027Q1</t>
  </si>
  <si>
    <t>Verwachte overgang 2027Q2</t>
  </si>
  <si>
    <t>Verwachte overgang 2027Q3</t>
  </si>
  <si>
    <t>Verwachte overgang 2027Q4</t>
  </si>
  <si>
    <t>R160</t>
  </si>
  <si>
    <t>R170</t>
  </si>
  <si>
    <t>R180</t>
  </si>
  <si>
    <t>R190</t>
  </si>
  <si>
    <t>R200</t>
  </si>
  <si>
    <t>R210</t>
  </si>
  <si>
    <t>R220</t>
  </si>
  <si>
    <t>R230</t>
  </si>
  <si>
    <t>R240</t>
  </si>
  <si>
    <t>R250</t>
  </si>
  <si>
    <t>R260</t>
  </si>
  <si>
    <t>R270</t>
  </si>
  <si>
    <r>
      <t xml:space="preserve">Toelichting verwachte overgang </t>
    </r>
    <r>
      <rPr>
        <sz val="8"/>
        <color rgb="FF92D050"/>
        <rFont val="SansSerif.plain"/>
      </rPr>
      <t>eerste kwartaal</t>
    </r>
    <r>
      <rPr>
        <sz val="8"/>
        <color rgb="FF0000FF"/>
        <rFont val="SansSerif.plain"/>
      </rPr>
      <t xml:space="preserve"> 2026</t>
    </r>
  </si>
  <si>
    <t xml:space="preserve">In kolom C040 wordt het betrokken aantal werkgevers ingevuld.
In kolommen C050 t/m C070 wordt het aantal deelnemers die omgezet zullen worden naar een Wtp-contract, uitgesplitst naar status, ingevuld. Indien gewezen deelnemers en pensioengerechtigden worden omgezet naar een Wtp-contract, dan licht u in tabblad 'Toelichting op de rapportage', rij R030 toe om welke deelnemers het gaat en welke gevolgen omzetting voor hen zal hebben. Gewezen deelnemers die niet overgaan naar de Wtp contract worden hier niet opgevoerd.
In kolom C080 rapporteert u de hoogte van de aanwezige assets under management (in miljoenen euro's) op peildatum behorende bij de contracten en deelnemers die omgezet zullen worden.
</t>
  </si>
  <si>
    <t xml:space="preserve">In kolom C090 geeft u aan bij hoeveel contracten sprake is van een pensioenovereenkomst met een progressieve premiestaffel. In geval van een Wtp-contract wordt het aantal contracten gerapporteerd waarbij gebruik is gemaakt van het overgangsrecht progressieve premie conform artikel 220e van de Pensioenwet.
In kolom C100 wordt het aantal contracten met gelijke premie automatisch berekend als het verschil van kolom C010 en C090. Indien dit getal niet overeenkomt met het daadwerkelijk aantal contracten met gelijke premie, dan overschrijft u de formule met het juiste aantal. Vervolgens licht u op tabblad Toelichting op de rapportage, rij R010 toe waarom afgeweken dient te worden van de automatische berekening.
</t>
  </si>
  <si>
    <t xml:space="preserve">In kolom C090 geeft u aan bij hoeveel contracten, die omgezet zullen worden, op dit moment sprake is van een pensioenovereenkomst met een progressieve premiestaffel. In kolom C100 wordt vervolgens gerapporteerd bij hoeveel contracten naar verwachting gebruik zal worden gemaakt van het overgangsrecht progressieve premie. 
Binnen de portefeuille kan sprake zijn van gemengde contracten waarbij opbouw plaatsvindt op basis van zowel gelijke als progressieve premie binnen hetzelfde contract. Bijvoorbeeld in geval van een een contract met een hoofdregeling met een gelijke premie en een aanvullende bijspaarregeling met een progressieve premie.  Ook deze contracten kunnen in aanmerking komen voor het overgangsrecht. In tabblad 'Toelichting op de rapportage', rij R040 kunt u toelichten op welke wijze deze mengvormen van contracten zijn betrokken in de gerapporteerde cijfers.
In kolom C110 wordt het aantal contracten met gelijke premie automatisch berekend als het verschil van kolom C010 en C090. Indien dit getal niet overeenkomt met het daadwerkelijk aantal contracten met gelijke premie, dan overschrijft u de formule met het juiste aantal. Vervolgens licht u op tabblad 'Toelichting op de rapportage', rij R010 toe waarom afgeweken wordt van de automatische berekening.
In kolom C120 rapporteert u het aantal deelnemers waarbij nieuwe opbouw op dit moment plaatsvindt op basis van progressieve premie. In kolom C130 wordt vervolgens gerapporteerd voor hoeveel deelnemers naar verwachting gebruik zal worden gemaakt van het overgangsrecht progressieve premie. In kolom C140 vult u in bij hoeveel deelnemers op dit moment nieuwe opbouw plaatsvindt op basis van een gelijke premie.
</t>
  </si>
  <si>
    <t>Offertes die zien op omzetting van bestaande contracten</t>
  </si>
  <si>
    <t>Offertes die zien op nieuwe klanten</t>
  </si>
  <si>
    <t>Aantal deelnemers</t>
  </si>
  <si>
    <t>Tabblad Offertes</t>
  </si>
  <si>
    <t>R010 t/m R270</t>
  </si>
  <si>
    <t>C010 t/m C080</t>
  </si>
  <si>
    <t>In kolom C050 wordt het betrokken aantal werkgevers ingevuld en in kolom C060 het totaal aantal deelnemers (actieve deelnemers, gewezen deelnemers en pensioengerechtigden) waar de offertes betrekking op hebben.</t>
  </si>
  <si>
    <t>C010 t/m C040</t>
  </si>
  <si>
    <t>C050 t/m C060</t>
  </si>
  <si>
    <t>C070 t/m C080</t>
  </si>
  <si>
    <t>R010 t/m R020</t>
  </si>
  <si>
    <t>C031</t>
  </si>
  <si>
    <t>Uitstaande offertes met betrekking tot tweede pijler pensioenproducten</t>
  </si>
  <si>
    <r>
      <rPr>
        <b/>
        <sz val="11"/>
        <rFont val="Aptos Narrow"/>
        <family val="2"/>
        <scheme val="minor"/>
      </rPr>
      <t xml:space="preserve">Toezichtkalender en afstemming
</t>
    </r>
    <r>
      <rPr>
        <sz val="11"/>
        <rFont val="Aptos Narrow"/>
        <family val="2"/>
        <scheme val="minor"/>
      </rPr>
      <t>De uitvraag is onderdeel van het onderzoek Wtp en verzekeraars 2026 (verzekeraars) en Thema Wtp (ppi's) dat is aangekondigd in de toezichtkalender 2026. De Wtp kan van invloed zijn op meerdere entiteiten binnen uw groep. U zult dan ook meerdere uitvragen van DNB ontvangen over dit onderwerp (naast deze uitvraag betreft dit bijvoorbeeld de monitoringsvragenlijst regievoering NPR pensioenfondsen  en premiepensioeninstellingen).</t>
    </r>
    <r>
      <rPr>
        <strike/>
        <sz val="11"/>
        <rFont val="Aptos Narrow"/>
        <family val="2"/>
        <scheme val="minor"/>
      </rPr>
      <t xml:space="preserve">
</t>
    </r>
    <r>
      <rPr>
        <sz val="11"/>
        <rFont val="Aptos Narrow"/>
        <family val="2"/>
        <scheme val="minor"/>
      </rPr>
      <t xml:space="preserve">
</t>
    </r>
    <r>
      <rPr>
        <b/>
        <sz val="11"/>
        <rFont val="Aptos Narrow"/>
        <family val="2"/>
        <scheme val="minor"/>
      </rPr>
      <t>Afsluiting</t>
    </r>
    <r>
      <rPr>
        <sz val="11"/>
        <rFont val="Aptos Narrow"/>
        <family val="2"/>
        <scheme val="minor"/>
      </rPr>
      <t xml:space="preserve">
Mocht u nog vragen of opmerkingen hebben over deze uitvraag, dan kunt u contact opnemen met uw toezichthouder of
Christiaan van Cooten  (c.van.cooten@dnb.nl) voor ppi's, of
Laura van den Brink ( l.van.den.brink@dnb.nl) voor levensverzekeraars.
Wij danken u voor uw medewerking. </t>
    </r>
  </si>
  <si>
    <r>
      <rPr>
        <b/>
        <sz val="11"/>
        <rFont val="Aptos Narrow"/>
        <family val="2"/>
        <scheme val="minor"/>
      </rPr>
      <t>Wat wordt er van u verwacht</t>
    </r>
    <r>
      <rPr>
        <sz val="11"/>
        <rFont val="Aptos Narrow"/>
        <family val="2"/>
        <scheme val="minor"/>
      </rPr>
      <t xml:space="preserve">
De uitvraag omvat  drie cijfermatige tabbladen om in te vullen, een tabblad met contactgegevens en een tabblad om toelichtingen te geven. U wordt gevraagd gegevens in te vullen m.b.t. de bestaande portefeuille alsmede de verwachting van omzetten gedurende de verschillende jaren in de transitieperiode in de blauwe cellen. De peildatum voor invullen is 1 januari 2026. Cellen met een oranje kleur hoeft u in beginsel niet in te vullen, omdat hier een automatische berekening plaatsvindt. U kunt hiervan afwijken zover dit de kwaliteit van de gegevens verbetert. Raadpleeg de leeswijzer bij deze cellen voor meer informatie.
Wij verzoeken u om de ingevulde vragenlijst uiterlijk 20 april 2026  in te dienen via Digitaal Loket Rapportage (DLR).
</t>
    </r>
  </si>
  <si>
    <t xml:space="preserve">In deze rijen en kolommen rapporteert u over de verwachte overgang in het eerste kwartaal van 2026. Dit gaat om contracten die vanaf 2 januari 2026 of later ingaan gedurende het eerste kwartaal van 2026.
De sector heeft eerder aangegeven dat 1 januari van elk jaar een natuurlijk moment is om contracten om te zetten. De omzettingen per 1-1-2026 (contracten die per 1-1-2026 zijn ingegaan) verwachten wij daarom in de cijfers van de huidige portefeuille terug te zien (in het tabblad huidige portefeuille). Mogelijk dat daarom ook de verwachte overgang in het eerste kwartal van 2026 verder beperkt is.
Graag ontvangen wij van u een toelichting op de verwachte overgang indien relevant om de cijfers te duiden in het tabblad 'Toelichting op de rapportage', rij R020.
</t>
  </si>
  <si>
    <t>In kolom C010 rapporteert u het totaal aantal contracten dat wordt uitgevoerd per type pensioenovereenkomst en omgezet zal worden naar een Wtp-contract tussen 1 januari en 31 december van het betreffende jaar.
Voorbeeld: een contract eindigt op 31 december 2026 en gaat naar verwachting over op een Wtp-contract op 1 januari 2027. U rapporteert dit omgezette contract onder de verwachte overgang in het eerste kwartaal van 2027.</t>
  </si>
  <si>
    <t>In kolom C020 rapporteert u het aantal contracten van bepaalde duur die omgezet zullen worden, waarbij sprake is van een einddatum contract vóór 1 januari 2028.
In kolom C030 rapporteert u het corresponderende aantal contracten met een einddatum ná 1 januari 2028 en in kolom C031 het aantal contracten van onbepaalde bepaalde duur.</t>
  </si>
  <si>
    <t>In kolom C020 rapporteert u het aantal contracten van bepaalde duur, waarbij sprake is van een einddatum vóór 1 januari 2028.
In kolom C030 rapporteert u het corresponderende aantal contracten met einddatum ná 1 januari 2028 en in kolom C031 het corresponderende aantal contracten van onbepaalde duur.</t>
  </si>
  <si>
    <t>In kolom C070 geeft u aan bij hoeveel van de contracten naar verwachting gebruik zal worden gemaakt van het overgangsrecht progressieve premie. Kolom C070 wordt voor offertes die zien op nieuwe klanten alleen ingevuld voor zover de nieuwe klant elders een contract met progressieve premie had en vervolgens gebruik maakt van het overgangsrecht.
In kolom C080 vult u in bij hoeveel van de contracten naar verwachting opbouw op basis van een gelijke premie zal plaatsvinden.
Binnen de portefeuille kan sprake zijn van gemengde contracten waarbij opbouw plaatsvindt op basis van zowel gelijke als progressieve premie binnen hetzelfde contract. Bijvoorbeeld in geval van een een contract met een hoofdregeling met een gelijke premie en een aanvullende bijspaarregeling met een progressieve premie.  Ook deze contracten kunnen in aanmerking komen voor het overgangsrecht. In tabblad 'Toelichting op de rapportage', rij R040 kunt u toelichten op welke wijze deze mengvormen van contracten zijn betrokken in de gerapporteerde cijfers van onder andere de offertes.</t>
  </si>
  <si>
    <t>C020 t/m C031</t>
  </si>
  <si>
    <r>
      <rPr>
        <b/>
        <sz val="11"/>
        <rFont val="Aptos Narrow"/>
        <family val="2"/>
        <scheme val="minor"/>
      </rPr>
      <t>Vervolgtraject</t>
    </r>
    <r>
      <rPr>
        <sz val="11"/>
        <rFont val="Aptos Narrow"/>
        <family val="2"/>
        <scheme val="minor"/>
      </rPr>
      <t xml:space="preserve">
Deze  uitvraag is bedoeld om inzicht te  geven in het tempo van 'Wtp-proof' maken van de pensioenovereenkomsten in portefeuile. De verkregen inzichten gebruiken we bij de planning en invulling van onze toezichtsactiviteiten in relatie tot de nieuwe pensioenregelgeving.
De ontvangen informatie delen we met onze collega-toezichthouder AFM en op geaggregeerd niveau met partijen als SZW en de regeringscommissaris transitie pensioenen.
Mede met het oog op de toezegging van de Minister van Sociale Zaken en Werkgelegenheid aan de Tweede Kamer om de voortgang van de omzetting van verzekerde regelingen frequenter te gaan monitoren, organiseert DNB deze uitvraag in het vervolg per kwartaal. De uitvraag is daarbij ten opzichte van voorgaande uitvragen op een aantal punten uitgebreid, waaronder een aantal nieuwe vragen die zien op het aantal uitstaande offertes.</t>
    </r>
  </si>
  <si>
    <t>De peildatum voor alle gevraagde gegevens in deze tabel is 1 januari 2026. De gegevens in dit tabblad zien op offertes vanuit de 'eigen portefeuille' en van nieuwe klanten.
In regel R010 rapporteert u de gegevens voor uitstaande offertes die zien op de omzetting van bestaande contracten met betrekking tot tweede pijler pensioenproducten, die momenteel in portefeuille van de verzekeraar of ppi zitten.
In regel R020 rapporteert u de gegevens voor uitstaande offertes die zien op nieuwe contracten. Deze offertes zien dus niet op de omzetting van bestaande contracten.</t>
  </si>
  <si>
    <t>In kolom C010 rapporteert u het aantal contracten waar de offertes op zien. 
In kolom C020 rapporteert u het aantal contracten van bepaalde duur, waarbij sprake is van een einddatum vóór 1 januari 2028. In kolom C030 rapporteert u het aantal contracten met een einddatum na 1 januari 2028 en in kolom C040 het aantal contracten van onbepaalde bepaalde duur.</t>
  </si>
  <si>
    <r>
      <rPr>
        <b/>
        <sz val="11"/>
        <rFont val="Aptos Narrow"/>
        <family val="2"/>
        <scheme val="minor"/>
      </rPr>
      <t xml:space="preserve">Toelichting op transitierapportage verzekeraars en ppi's
</t>
    </r>
    <r>
      <rPr>
        <sz val="11"/>
        <rFont val="Aptos Narrow"/>
        <family val="2"/>
        <scheme val="minor"/>
      </rPr>
      <t xml:space="preserve">
</t>
    </r>
    <r>
      <rPr>
        <b/>
        <sz val="11"/>
        <rFont val="Aptos Narrow"/>
        <family val="2"/>
        <scheme val="minor"/>
      </rPr>
      <t>Aanleiding</t>
    </r>
    <r>
      <rPr>
        <sz val="11"/>
        <rFont val="Aptos Narrow"/>
        <family val="2"/>
        <scheme val="minor"/>
      </rPr>
      <t xml:space="preserve">
De Wet toekomst pensioenen is vastgesteld en in werking getreden. Verzekeraars, premiepensioeninstellingen (ppi's), werkgevers en vakbonden moeten voor 1 januari 2028 afspreken hoe ze de pensioenen aanpassen onder de nieuwe pensioenwet. De pensioenovereenkomsten dienen uiterlijk einde van de transitieperiode aan de nieuwe pensioenregels te voldoen (behoudens eerbiedigende werking). 
Met deze uitvraag wordt inzicht verkregen in het tempo waarmee pensioenovereenkomsten die zijn ondergebracht bij verzekeraars en ppi's, worden omgezet in 'Wtp-proof' regelingen. Indien met het omzetten/aanpassen van veel overeenkomsten gewacht wordt ontstaat het risico op een stuwmeer richting het einde van de transitieperiode.
</t>
    </r>
    <r>
      <rPr>
        <b/>
        <sz val="11"/>
        <rFont val="Aptos Narrow"/>
        <family val="2"/>
        <scheme val="minor"/>
      </rPr>
      <t>Voor wie is deze uitvraag</t>
    </r>
    <r>
      <rPr>
        <sz val="11"/>
        <rFont val="Aptos Narrow"/>
        <family val="2"/>
        <scheme val="minor"/>
      </rPr>
      <t xml:space="preserve">
Deze uitvraag is relevant voor levensverzekeraars en ppi's met tweede pijler pensioenproducten in portefeuille.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</si>
</sst>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00_ "/>
    <numFmt numFmtId="166" formatCode="#,##0_ "/>
    <numFmt numFmtId="167" formatCode="#,##0.000_ "/>
    <numFmt numFmtId="168" formatCode="dd\-mm\-yyyy"/>
  </numFmts>
  <fonts count="13">
    <font>
      <sz val="11"/>
      <color theme="1"/>
      <name val="Aptos Narrow"/>
      <family val="2"/>
      <scheme val="minor"/>
    </font>
    <font>
      <b/>
      <sz val="11"/>
      <color theme="1"/>
      <name val="Aptos Narrow"/>
      <family val="2"/>
      <scheme val="minor"/>
    </font>
    <font>
      <sz val="11"/>
      <name val="Aptos Narrow"/>
      <family val="2"/>
      <scheme val="minor"/>
    </font>
    <font>
      <strike/>
      <sz val="11"/>
      <color theme="1"/>
      <name val="Aptos Narrow"/>
      <family val="2"/>
      <scheme val="minor"/>
    </font>
    <font>
      <sz val="8"/>
      <color rgb="FF000000"/>
      <name val="SansSerif.plain"/>
    </font>
    <font>
      <sz val="8"/>
      <color rgb="FF0000FF"/>
      <name val="SansSerif.plain"/>
    </font>
    <font>
      <sz val="11"/>
      <color rgb="FF000000"/>
      <name val="SansSerif.plain"/>
    </font>
    <font>
      <i/>
      <sz val="11"/>
      <color theme="1"/>
      <name val="Aptos Narrow"/>
      <family val="2"/>
      <scheme val="minor"/>
    </font>
    <font>
      <sz val="11"/>
      <color rgb="FFFF0000"/>
      <name val="Aptos Narrow"/>
      <family val="2"/>
      <scheme val="minor"/>
    </font>
    <font>
      <b/>
      <sz val="8"/>
      <color rgb="FFFF0000"/>
      <name val="SansSerif.plain"/>
    </font>
    <font>
      <b/>
      <sz val="11"/>
      <name val="Aptos Narrow"/>
      <family val="2"/>
      <scheme val="minor"/>
    </font>
    <font>
      <sz val="8"/>
      <color rgb="FF92D050"/>
      <name val="SansSerif.plain"/>
    </font>
    <font>
      <strike/>
      <sz val="11"/>
      <name val="Aptos Narrow"/>
      <family val="2"/>
      <scheme val="minor"/>
    </font>
  </fonts>
  <fills count="10">
    <fill>
      <patternFill patternType="none"/>
    </fill>
    <fill>
      <patternFill patternType="gray125"/>
    </fill>
    <fill>
      <patternFill patternType="solid">
        <fgColor rgb="FFFFDEBD"/>
      </patternFill>
    </fill>
    <fill>
      <patternFill patternType="solid">
        <fgColor rgb="FFFFFFB9"/>
      </patternFill>
    </fill>
    <fill>
      <patternFill patternType="solid">
        <fgColor rgb="FF808080"/>
      </patternFill>
    </fill>
    <fill>
      <patternFill patternType="solid">
        <fgColor rgb="FFEAFAFF"/>
      </patternFill>
    </fill>
    <fill>
      <patternFill patternType="solid">
        <fgColor rgb="FFFFFFFF"/>
      </patternFill>
    </fill>
    <fill>
      <patternFill patternType="solid">
        <fgColor theme="5" tint="0.59999389629810485"/>
        <bgColor indexed="64"/>
      </patternFill>
    </fill>
    <fill>
      <patternFill patternType="solid">
        <fgColor theme="0"/>
        <bgColor indexed="64"/>
      </patternFill>
    </fill>
    <fill>
      <patternFill patternType="solid">
        <fgColor theme="0" tint="-0.34998626667073579"/>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FFFFB9"/>
      </bottom>
      <diagonal/>
    </border>
    <border>
      <left style="thin">
        <color rgb="FF000000"/>
      </left>
      <right style="thin">
        <color rgb="FFFFFFB9"/>
      </right>
      <top style="thin">
        <color rgb="FF000000"/>
      </top>
      <bottom style="thin">
        <color rgb="FF000000"/>
      </bottom>
      <diagonal/>
    </border>
    <border>
      <left style="thin">
        <color rgb="FF000000"/>
      </left>
      <right style="thin">
        <color rgb="FFFFFFB9"/>
      </right>
      <top style="thin">
        <color rgb="FF000000"/>
      </top>
      <bottom/>
      <diagonal/>
    </border>
    <border>
      <left style="thin">
        <color rgb="FF000000"/>
      </left>
      <right style="thin">
        <color rgb="FFFFFFB9"/>
      </right>
      <top/>
      <bottom/>
      <diagonal/>
    </border>
    <border>
      <left style="thin">
        <color rgb="FFFFFFB9"/>
      </left>
      <right style="thin">
        <color rgb="FFFFFFB9"/>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FFFFB9"/>
      </right>
      <top style="thin">
        <color rgb="FF000000"/>
      </top>
      <bottom style="thin">
        <color rgb="FF000000"/>
      </bottom>
      <diagonal/>
    </border>
    <border>
      <left/>
      <right style="thin">
        <color rgb="FFFFFFB9"/>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C0C0C0"/>
      </left>
      <right/>
      <top/>
      <bottom/>
      <diagonal/>
    </border>
    <border>
      <left style="thin">
        <color rgb="FF000000"/>
      </left>
      <right/>
      <top style="thin">
        <color rgb="FF000000"/>
      </top>
      <bottom/>
      <diagonal/>
    </border>
    <border>
      <left style="thin">
        <color rgb="FFFFFFB9"/>
      </left>
      <right style="thin">
        <color rgb="FFFFFFB9"/>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FFFFB9"/>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indexed="64"/>
      </top>
      <bottom style="thin">
        <color rgb="FF000000"/>
      </bottom>
      <diagonal/>
    </border>
  </borders>
  <cellStyleXfs count="1">
    <xf numFmtId="0" fontId="0" fillId="0" borderId="0"/>
  </cellStyleXfs>
  <cellXfs count="100">
    <xf numFmtId="0" fontId="0" fillId="0" borderId="0" xfId="0"/>
    <xf numFmtId="0" fontId="1" fillId="0" borderId="0" xfId="0" applyFont="1"/>
    <xf numFmtId="0" fontId="1" fillId="0" borderId="0" xfId="0" applyFont="1" applyAlignment="1">
      <alignment wrapText="1"/>
    </xf>
    <xf numFmtId="0" fontId="3" fillId="0" borderId="0" xfId="0" applyFont="1"/>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vertical="top"/>
    </xf>
    <xf numFmtId="164" fontId="0" fillId="0" borderId="0" xfId="0" applyNumberFormat="1" applyAlignment="1">
      <alignment horizontal="center" vertical="center"/>
    </xf>
    <xf numFmtId="0" fontId="5" fillId="3" borderId="8" xfId="0" applyFont="1" applyFill="1" applyBorder="1" applyAlignment="1">
      <alignment horizontal="center"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2" xfId="0" applyFont="1" applyFill="1" applyBorder="1" applyAlignment="1">
      <alignment horizontal="left" vertical="top" wrapText="1"/>
    </xf>
    <xf numFmtId="165" fontId="4" fillId="4" borderId="1" xfId="0" applyNumberFormat="1" applyFont="1" applyFill="1" applyBorder="1" applyAlignment="1">
      <alignment horizontal="right" vertical="center" wrapText="1"/>
    </xf>
    <xf numFmtId="164" fontId="4" fillId="2" borderId="1" xfId="0" applyNumberFormat="1" applyFont="1" applyFill="1" applyBorder="1" applyAlignment="1">
      <alignment horizontal="center" vertical="top" wrapText="1"/>
    </xf>
    <xf numFmtId="165" fontId="4" fillId="4" borderId="19" xfId="0" applyNumberFormat="1" applyFont="1" applyFill="1" applyBorder="1" applyAlignment="1">
      <alignment horizontal="right" vertical="center" wrapText="1"/>
    </xf>
    <xf numFmtId="0" fontId="5" fillId="3" borderId="20" xfId="0" applyFont="1" applyFill="1" applyBorder="1" applyAlignment="1">
      <alignment horizontal="left" vertical="top" wrapText="1"/>
    </xf>
    <xf numFmtId="164" fontId="4" fillId="2" borderId="18" xfId="0" applyNumberFormat="1" applyFont="1" applyFill="1" applyBorder="1" applyAlignment="1">
      <alignment horizontal="center" vertical="top" wrapText="1"/>
    </xf>
    <xf numFmtId="0" fontId="5" fillId="3" borderId="21" xfId="0" applyFont="1" applyFill="1" applyBorder="1" applyAlignment="1">
      <alignment horizontal="left" vertical="top" wrapText="1"/>
    </xf>
    <xf numFmtId="0" fontId="5" fillId="3" borderId="2" xfId="0" applyFont="1" applyFill="1" applyBorder="1" applyAlignment="1">
      <alignment horizontal="left" vertical="top" wrapText="1"/>
    </xf>
    <xf numFmtId="164" fontId="0" fillId="0" borderId="0" xfId="0" applyNumberFormat="1"/>
    <xf numFmtId="0" fontId="0" fillId="8" borderId="0" xfId="0" applyFill="1"/>
    <xf numFmtId="0" fontId="0" fillId="8" borderId="0" xfId="0" applyFill="1" applyAlignment="1">
      <alignment vertical="top" wrapText="1"/>
    </xf>
    <xf numFmtId="0" fontId="4" fillId="2" borderId="1" xfId="0" applyFont="1" applyFill="1" applyBorder="1" applyAlignment="1">
      <alignment horizontal="center" vertical="top" wrapText="1"/>
    </xf>
    <xf numFmtId="49" fontId="4" fillId="6" borderId="1" xfId="0" applyNumberFormat="1" applyFont="1" applyFill="1" applyBorder="1" applyAlignment="1" applyProtection="1">
      <alignment horizontal="left" vertical="top"/>
      <protection locked="0"/>
    </xf>
    <xf numFmtId="49" fontId="4" fillId="5" borderId="1" xfId="0" applyNumberFormat="1" applyFont="1" applyFill="1" applyBorder="1" applyAlignment="1" applyProtection="1">
      <alignment horizontal="left" vertical="top"/>
      <protection locked="0"/>
    </xf>
    <xf numFmtId="0" fontId="7" fillId="8" borderId="0" xfId="0" applyFont="1" applyFill="1"/>
    <xf numFmtId="0" fontId="7" fillId="8" borderId="0" xfId="0" applyFont="1" applyFill="1" applyAlignment="1">
      <alignment horizontal="left" vertical="center"/>
    </xf>
    <xf numFmtId="0" fontId="4" fillId="4" borderId="1" xfId="0" applyFont="1" applyFill="1" applyBorder="1" applyAlignment="1">
      <alignment horizontal="center" vertical="center" wrapText="1"/>
    </xf>
    <xf numFmtId="0" fontId="4" fillId="2" borderId="19" xfId="0" applyFont="1" applyFill="1" applyBorder="1" applyAlignment="1">
      <alignment horizontal="center" vertical="top" wrapText="1"/>
    </xf>
    <xf numFmtId="0" fontId="5" fillId="3" borderId="26" xfId="0" applyFont="1" applyFill="1" applyBorder="1" applyAlignment="1">
      <alignment horizontal="left" vertical="top" wrapText="1"/>
    </xf>
    <xf numFmtId="0" fontId="4" fillId="2" borderId="27" xfId="0" applyFont="1" applyFill="1" applyBorder="1" applyAlignment="1">
      <alignment horizontal="center" vertical="top" wrapText="1"/>
    </xf>
    <xf numFmtId="0" fontId="4" fillId="4" borderId="28" xfId="0" applyFont="1" applyFill="1" applyBorder="1" applyAlignment="1">
      <alignment horizontal="center" vertical="center" wrapText="1"/>
    </xf>
    <xf numFmtId="49" fontId="4" fillId="5" borderId="29" xfId="0" applyNumberFormat="1" applyFont="1" applyFill="1" applyBorder="1" applyAlignment="1" applyProtection="1">
      <alignment horizontal="left" vertical="top"/>
      <protection locked="0"/>
    </xf>
    <xf numFmtId="0" fontId="5" fillId="3" borderId="30" xfId="0" applyFont="1" applyFill="1" applyBorder="1" applyAlignment="1">
      <alignment horizontal="left" vertical="top" wrapText="1"/>
    </xf>
    <xf numFmtId="49" fontId="4" fillId="5" borderId="33" xfId="0" applyNumberFormat="1" applyFont="1" applyFill="1" applyBorder="1" applyAlignment="1" applyProtection="1">
      <alignment horizontal="left" vertical="top"/>
      <protection locked="0"/>
    </xf>
    <xf numFmtId="49" fontId="4" fillId="5" borderId="31" xfId="0" applyNumberFormat="1" applyFont="1" applyFill="1" applyBorder="1" applyAlignment="1" applyProtection="1">
      <alignment horizontal="left" vertical="top"/>
      <protection locked="0"/>
    </xf>
    <xf numFmtId="166" fontId="4" fillId="7" borderId="1" xfId="0" applyNumberFormat="1" applyFont="1" applyFill="1" applyBorder="1" applyAlignment="1" applyProtection="1">
      <alignment horizontal="right" vertical="top"/>
      <protection locked="0"/>
    </xf>
    <xf numFmtId="166" fontId="4" fillId="4" borderId="19" xfId="0" applyNumberFormat="1" applyFont="1" applyFill="1" applyBorder="1" applyAlignment="1">
      <alignment horizontal="right" vertical="center" wrapText="1"/>
    </xf>
    <xf numFmtId="166" fontId="4" fillId="4" borderId="1" xfId="0" applyNumberFormat="1" applyFont="1" applyFill="1" applyBorder="1" applyAlignment="1">
      <alignment horizontal="right" vertical="center" wrapText="1"/>
    </xf>
    <xf numFmtId="166" fontId="4" fillId="5" borderId="1" xfId="0" applyNumberFormat="1" applyFont="1" applyFill="1" applyBorder="1" applyAlignment="1" applyProtection="1">
      <alignment horizontal="right" vertical="top"/>
      <protection locked="0"/>
    </xf>
    <xf numFmtId="0" fontId="2" fillId="0" borderId="0" xfId="0" applyFont="1"/>
    <xf numFmtId="0" fontId="5" fillId="3" borderId="9" xfId="0" applyFont="1" applyFill="1" applyBorder="1" applyAlignment="1">
      <alignment vertical="top" wrapText="1"/>
    </xf>
    <xf numFmtId="0" fontId="5" fillId="3" borderId="8" xfId="0" applyFont="1" applyFill="1" applyBorder="1" applyAlignment="1">
      <alignment vertical="top" wrapText="1"/>
    </xf>
    <xf numFmtId="167" fontId="4" fillId="4" borderId="1" xfId="0" applyNumberFormat="1" applyFont="1" applyFill="1" applyBorder="1" applyAlignment="1">
      <alignment horizontal="right" vertical="center" wrapText="1"/>
    </xf>
    <xf numFmtId="166" fontId="4" fillId="9" borderId="1" xfId="0" applyNumberFormat="1" applyFont="1" applyFill="1" applyBorder="1" applyAlignment="1" applyProtection="1">
      <alignment horizontal="right" vertical="top"/>
      <protection locked="0"/>
    </xf>
    <xf numFmtId="166" fontId="4" fillId="5" borderId="17" xfId="0" applyNumberFormat="1" applyFont="1" applyFill="1" applyBorder="1" applyAlignment="1" applyProtection="1">
      <alignment horizontal="right" vertical="top"/>
      <protection locked="0"/>
    </xf>
    <xf numFmtId="166" fontId="4" fillId="4" borderId="17" xfId="0" applyNumberFormat="1" applyFont="1" applyFill="1" applyBorder="1" applyAlignment="1">
      <alignment horizontal="right" vertical="center" wrapText="1"/>
    </xf>
    <xf numFmtId="166" fontId="4" fillId="4" borderId="32" xfId="0" applyNumberFormat="1" applyFont="1" applyFill="1" applyBorder="1" applyAlignment="1">
      <alignment horizontal="right" vertical="center" wrapText="1"/>
    </xf>
    <xf numFmtId="168" fontId="4" fillId="7" borderId="1" xfId="0" applyNumberFormat="1" applyFont="1" applyFill="1" applyBorder="1" applyAlignment="1">
      <alignment horizontal="right" vertical="top"/>
    </xf>
    <xf numFmtId="0" fontId="0" fillId="8" borderId="0" xfId="0" applyFill="1" applyAlignment="1">
      <alignment vertical="center"/>
    </xf>
    <xf numFmtId="0" fontId="9" fillId="0" borderId="0" xfId="0" applyFont="1" applyAlignment="1">
      <alignment vertical="top" wrapText="1"/>
    </xf>
    <xf numFmtId="0" fontId="8" fillId="0" borderId="0" xfId="0" applyFont="1"/>
    <xf numFmtId="0" fontId="8" fillId="8" borderId="0" xfId="0" applyFont="1" applyFill="1" applyAlignment="1">
      <alignment vertical="top"/>
    </xf>
    <xf numFmtId="166" fontId="4" fillId="5" borderId="29" xfId="0" applyNumberFormat="1" applyFont="1" applyFill="1" applyBorder="1" applyAlignment="1" applyProtection="1">
      <alignment horizontal="right" vertical="top"/>
      <protection locked="0"/>
    </xf>
    <xf numFmtId="0" fontId="5" fillId="3" borderId="25" xfId="0" applyFont="1" applyFill="1" applyBorder="1" applyAlignment="1">
      <alignment horizontal="left" vertical="top" wrapText="1"/>
    </xf>
    <xf numFmtId="0" fontId="5" fillId="3" borderId="3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37"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0" xfId="0" applyFont="1" applyFill="1" applyAlignment="1">
      <alignment horizontal="left" vertical="top" wrapText="1"/>
    </xf>
    <xf numFmtId="0" fontId="2" fillId="8" borderId="0" xfId="0" applyFont="1" applyFill="1" applyAlignment="1">
      <alignment vertical="top" wrapText="1"/>
    </xf>
    <xf numFmtId="0" fontId="2" fillId="8" borderId="0" xfId="0" applyFont="1" applyFill="1" applyAlignment="1">
      <alignment horizontal="left" vertical="top" wrapText="1"/>
    </xf>
    <xf numFmtId="166" fontId="4" fillId="9" borderId="17" xfId="0" applyNumberFormat="1" applyFont="1" applyFill="1" applyBorder="1" applyAlignment="1" applyProtection="1">
      <alignment horizontal="right" vertical="top"/>
      <protection locked="0"/>
    </xf>
    <xf numFmtId="164" fontId="4" fillId="2" borderId="19" xfId="0" applyNumberFormat="1" applyFont="1" applyFill="1" applyBorder="1" applyAlignment="1">
      <alignment horizontal="center" vertical="top" wrapText="1"/>
    </xf>
    <xf numFmtId="166" fontId="4" fillId="5" borderId="22" xfId="0" applyNumberFormat="1" applyFont="1" applyFill="1" applyBorder="1" applyAlignment="1" applyProtection="1">
      <alignment horizontal="right" vertical="top"/>
      <protection locked="0"/>
    </xf>
    <xf numFmtId="0" fontId="2" fillId="8" borderId="22" xfId="0" applyFont="1" applyFill="1" applyBorder="1" applyAlignment="1">
      <alignment vertical="top" wrapText="1"/>
    </xf>
    <xf numFmtId="0" fontId="2" fillId="8" borderId="22" xfId="0" applyFont="1" applyFill="1" applyBorder="1" applyAlignment="1">
      <alignment horizontal="left" vertical="top" wrapText="1"/>
    </xf>
    <xf numFmtId="0" fontId="2" fillId="8" borderId="22" xfId="0" applyFont="1" applyFill="1" applyBorder="1" applyAlignment="1">
      <alignment wrapText="1"/>
    </xf>
    <xf numFmtId="0" fontId="2" fillId="8" borderId="0" xfId="0" applyFont="1" applyFill="1"/>
    <xf numFmtId="0" fontId="10" fillId="8" borderId="22" xfId="0" applyFont="1" applyFill="1" applyBorder="1"/>
    <xf numFmtId="0" fontId="2" fillId="8" borderId="22" xfId="0" applyFont="1" applyFill="1" applyBorder="1" applyAlignment="1">
      <alignment vertical="top"/>
    </xf>
    <xf numFmtId="0" fontId="10" fillId="8" borderId="0" xfId="0" applyFont="1" applyFill="1"/>
    <xf numFmtId="0" fontId="2" fillId="8" borderId="22" xfId="0" applyFont="1" applyFill="1" applyBorder="1" applyAlignment="1">
      <alignment horizontal="left" vertical="top"/>
    </xf>
    <xf numFmtId="164" fontId="2" fillId="8" borderId="22" xfId="0" applyNumberFormat="1" applyFont="1" applyFill="1" applyBorder="1" applyAlignment="1">
      <alignment horizontal="left" vertical="top"/>
    </xf>
    <xf numFmtId="164" fontId="2" fillId="8" borderId="22" xfId="0" applyNumberFormat="1" applyFont="1" applyFill="1" applyBorder="1" applyAlignment="1">
      <alignment vertical="top"/>
    </xf>
    <xf numFmtId="0" fontId="6" fillId="6" borderId="24" xfId="0" applyFont="1" applyFill="1" applyBorder="1" applyAlignment="1" applyProtection="1">
      <alignment horizontal="center" vertical="top"/>
      <protection locked="0"/>
    </xf>
    <xf numFmtId="0" fontId="6" fillId="6" borderId="0" xfId="0" applyFont="1" applyFill="1" applyAlignment="1" applyProtection="1">
      <alignment horizontal="center" vertical="top"/>
      <protection locked="0"/>
    </xf>
    <xf numFmtId="0" fontId="6" fillId="6" borderId="14" xfId="0" applyFont="1" applyFill="1" applyBorder="1" applyAlignment="1" applyProtection="1">
      <alignment horizontal="center" vertical="top"/>
      <protection locked="0"/>
    </xf>
    <xf numFmtId="0" fontId="5" fillId="3" borderId="25"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35" xfId="0" applyFont="1" applyFill="1" applyBorder="1" applyAlignment="1">
      <alignment horizontal="left" vertical="top" wrapText="1"/>
    </xf>
    <xf numFmtId="0" fontId="1" fillId="0" borderId="0" xfId="0" applyFont="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5" fillId="3" borderId="9" xfId="0" applyFont="1" applyFill="1" applyBorder="1" applyAlignment="1">
      <alignment vertical="top" wrapText="1"/>
    </xf>
    <xf numFmtId="0" fontId="5" fillId="3" borderId="10" xfId="0" applyFont="1" applyFill="1" applyBorder="1" applyAlignment="1">
      <alignment vertical="top" wrapText="1"/>
    </xf>
    <xf numFmtId="0" fontId="5"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4" xfId="0" applyFont="1" applyFill="1" applyBorder="1" applyAlignment="1">
      <alignment vertical="top" wrapText="1"/>
    </xf>
    <xf numFmtId="0" fontId="5" fillId="3" borderId="5" xfId="0" applyFont="1" applyFill="1" applyBorder="1" applyAlignment="1">
      <alignment vertical="top" wrapText="1"/>
    </xf>
    <xf numFmtId="0" fontId="0" fillId="0" borderId="0" xfId="0" applyAlignment="1">
      <alignment horizontal="center"/>
    </xf>
    <xf numFmtId="0" fontId="0" fillId="0" borderId="14" xfId="0" applyBorder="1" applyAlignment="1">
      <alignment horizontal="center"/>
    </xf>
    <xf numFmtId="0" fontId="6" fillId="6" borderId="13" xfId="0"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9566275</xdr:colOff>
      <xdr:row>0</xdr:row>
      <xdr:rowOff>85725</xdr:rowOff>
    </xdr:from>
    <xdr:ext cx="1677035" cy="599758"/>
    <xdr:pic>
      <xdr:nvPicPr>
        <xdr:cNvPr id="2" name="Afbeelding 1">
          <a:extLst>
            <a:ext uri="{FF2B5EF4-FFF2-40B4-BE49-F238E27FC236}">
              <a16:creationId xmlns:a16="http://schemas.microsoft.com/office/drawing/2014/main" id="{D38B4C54-6665-4A32-8F3D-462FAF4DFB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66275" y="85725"/>
          <a:ext cx="1677035" cy="599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B17"/>
  <sheetViews>
    <sheetView tabSelected="1" workbookViewId="0"/>
  </sheetViews>
  <sheetFormatPr defaultColWidth="9.140625" defaultRowHeight="15"/>
  <cols>
    <col min="1" max="1" width="9.140625" style="20"/>
    <col min="2" max="2" width="164.85546875" style="20" customWidth="1"/>
    <col min="3" max="3" width="9.140625" style="20"/>
    <col min="4" max="4" width="43.7109375" style="20" customWidth="1"/>
    <col min="5" max="16384" width="9.140625" style="20"/>
  </cols>
  <sheetData>
    <row r="2" spans="2:2" ht="192" customHeight="1">
      <c r="B2" s="61" t="s">
        <v>145</v>
      </c>
    </row>
    <row r="3" spans="2:2" ht="120">
      <c r="B3" s="61" t="s">
        <v>135</v>
      </c>
    </row>
    <row r="4" spans="2:2" ht="163.5" customHeight="1">
      <c r="B4" s="60" t="s">
        <v>142</v>
      </c>
    </row>
    <row r="5" spans="2:2" ht="184.15" customHeight="1">
      <c r="B5" s="60" t="s">
        <v>134</v>
      </c>
    </row>
    <row r="6" spans="2:2">
      <c r="B6" s="21"/>
    </row>
    <row r="7" spans="2:2">
      <c r="B7" s="21"/>
    </row>
    <row r="8" spans="2:2">
      <c r="B8" s="21"/>
    </row>
    <row r="9" spans="2:2">
      <c r="B9" s="21"/>
    </row>
    <row r="10" spans="2:2">
      <c r="B10" s="21"/>
    </row>
    <row r="11" spans="2:2">
      <c r="B11" s="21"/>
    </row>
    <row r="12" spans="2:2">
      <c r="B12" s="21"/>
    </row>
    <row r="13" spans="2:2">
      <c r="B13" s="21"/>
    </row>
    <row r="14" spans="2:2">
      <c r="B14" s="21"/>
    </row>
    <row r="15" spans="2:2">
      <c r="B15" s="21"/>
    </row>
    <row r="16" spans="2:2">
      <c r="B16" s="21"/>
    </row>
    <row r="17" spans="2:2">
      <c r="B17" s="21"/>
    </row>
  </sheetData>
  <pageMargins left="0.7" right="0.7" top="0.75" bottom="0.75" header="0.3" footer="0.3"/>
  <pageSetup orientation="portrait" r:id="rId1"/>
  <headerFooter>
    <oddHeader>&amp;L&amp;"Aptos"&amp;10&amp;K2FB5E4 | DNB UNRESTRICTED |&amp;1#_x000D_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E29"/>
  <sheetViews>
    <sheetView workbookViewId="0"/>
  </sheetViews>
  <sheetFormatPr defaultColWidth="9.140625" defaultRowHeight="15"/>
  <cols>
    <col min="1" max="1" width="9.140625" style="20"/>
    <col min="2" max="2" width="22.7109375" style="68" customWidth="1"/>
    <col min="3" max="3" width="18.85546875" style="68" bestFit="1" customWidth="1"/>
    <col min="4" max="4" width="106.28515625" style="68" customWidth="1"/>
    <col min="5" max="11" width="9.140625" style="20"/>
    <col min="12" max="12" width="102.28515625" style="20" customWidth="1"/>
    <col min="13" max="16384" width="9.140625" style="20"/>
  </cols>
  <sheetData>
    <row r="1" spans="2:5">
      <c r="B1" s="68" t="s">
        <v>0</v>
      </c>
    </row>
    <row r="3" spans="2:5">
      <c r="B3" s="71" t="s">
        <v>1</v>
      </c>
    </row>
    <row r="4" spans="2:5">
      <c r="B4" s="69" t="s">
        <v>2</v>
      </c>
      <c r="C4" s="69" t="s">
        <v>3</v>
      </c>
      <c r="D4" s="69" t="s">
        <v>4</v>
      </c>
    </row>
    <row r="5" spans="2:5" ht="45">
      <c r="B5" s="70" t="s">
        <v>5</v>
      </c>
      <c r="C5" s="70" t="s">
        <v>6</v>
      </c>
      <c r="D5" s="67" t="s">
        <v>93</v>
      </c>
    </row>
    <row r="6" spans="2:5" ht="41.25" customHeight="1">
      <c r="B6" s="72" t="s">
        <v>5</v>
      </c>
      <c r="C6" s="73" t="s">
        <v>7</v>
      </c>
      <c r="D6" s="66" t="s">
        <v>8</v>
      </c>
    </row>
    <row r="7" spans="2:5" ht="87" customHeight="1">
      <c r="B7" s="72" t="s">
        <v>9</v>
      </c>
      <c r="C7" s="73" t="s">
        <v>141</v>
      </c>
      <c r="D7" s="66" t="s">
        <v>139</v>
      </c>
      <c r="E7" s="25"/>
    </row>
    <row r="8" spans="2:5" ht="123" customHeight="1">
      <c r="B8" s="72" t="s">
        <v>5</v>
      </c>
      <c r="C8" s="73" t="s">
        <v>10</v>
      </c>
      <c r="D8" s="66" t="s">
        <v>11</v>
      </c>
      <c r="E8" s="26"/>
    </row>
    <row r="9" spans="2:5" ht="128.65" customHeight="1">
      <c r="B9" s="70" t="s">
        <v>5</v>
      </c>
      <c r="C9" s="74" t="s">
        <v>12</v>
      </c>
      <c r="D9" s="66" t="s">
        <v>119</v>
      </c>
    </row>
    <row r="10" spans="2:5" ht="30">
      <c r="B10" s="70" t="s">
        <v>5</v>
      </c>
      <c r="C10" s="74" t="s">
        <v>13</v>
      </c>
      <c r="D10" s="65" t="s">
        <v>14</v>
      </c>
    </row>
    <row r="14" spans="2:5">
      <c r="B14" s="71" t="s">
        <v>15</v>
      </c>
    </row>
    <row r="15" spans="2:5">
      <c r="B15" s="69" t="s">
        <v>2</v>
      </c>
      <c r="C15" s="69" t="s">
        <v>3</v>
      </c>
      <c r="D15" s="69" t="s">
        <v>4</v>
      </c>
    </row>
    <row r="16" spans="2:5" ht="21" customHeight="1">
      <c r="B16" s="72" t="s">
        <v>125</v>
      </c>
      <c r="C16" s="70" t="s">
        <v>16</v>
      </c>
      <c r="D16" s="70" t="s">
        <v>94</v>
      </c>
    </row>
    <row r="17" spans="2:5" ht="171.75" customHeight="1">
      <c r="B17" s="70" t="s">
        <v>17</v>
      </c>
      <c r="C17" s="70" t="s">
        <v>18</v>
      </c>
      <c r="D17" s="65" t="s">
        <v>136</v>
      </c>
    </row>
    <row r="18" spans="2:5" ht="90.75" customHeight="1">
      <c r="B18" s="72" t="s">
        <v>125</v>
      </c>
      <c r="C18" s="73" t="s">
        <v>7</v>
      </c>
      <c r="D18" s="66" t="s">
        <v>137</v>
      </c>
      <c r="E18" s="49"/>
    </row>
    <row r="19" spans="2:5" ht="83.25" customHeight="1">
      <c r="B19" s="72" t="s">
        <v>125</v>
      </c>
      <c r="C19" s="66" t="s">
        <v>141</v>
      </c>
      <c r="D19" s="66" t="s">
        <v>138</v>
      </c>
    </row>
    <row r="20" spans="2:5" ht="158.25" customHeight="1">
      <c r="B20" s="72" t="s">
        <v>125</v>
      </c>
      <c r="C20" s="66" t="s">
        <v>10</v>
      </c>
      <c r="D20" s="66" t="s">
        <v>118</v>
      </c>
    </row>
    <row r="21" spans="2:5" ht="309" customHeight="1">
      <c r="B21" s="72" t="s">
        <v>125</v>
      </c>
      <c r="C21" s="74" t="s">
        <v>19</v>
      </c>
      <c r="D21" s="66" t="s">
        <v>120</v>
      </c>
      <c r="E21" s="52"/>
    </row>
    <row r="24" spans="2:5">
      <c r="B24" s="71" t="s">
        <v>124</v>
      </c>
    </row>
    <row r="25" spans="2:5">
      <c r="B25" s="69" t="s">
        <v>2</v>
      </c>
      <c r="C25" s="69" t="s">
        <v>3</v>
      </c>
      <c r="D25" s="69" t="s">
        <v>4</v>
      </c>
    </row>
    <row r="26" spans="2:5" ht="120">
      <c r="B26" s="70" t="s">
        <v>131</v>
      </c>
      <c r="C26" s="70" t="s">
        <v>126</v>
      </c>
      <c r="D26" s="67" t="s">
        <v>143</v>
      </c>
    </row>
    <row r="27" spans="2:5" ht="75">
      <c r="B27" s="70" t="s">
        <v>131</v>
      </c>
      <c r="C27" s="70" t="s">
        <v>128</v>
      </c>
      <c r="D27" s="65" t="s">
        <v>144</v>
      </c>
    </row>
    <row r="28" spans="2:5" ht="30">
      <c r="B28" s="70" t="s">
        <v>131</v>
      </c>
      <c r="C28" s="70" t="s">
        <v>129</v>
      </c>
      <c r="D28" s="65" t="s">
        <v>127</v>
      </c>
    </row>
    <row r="29" spans="2:5" ht="192.75" customHeight="1">
      <c r="B29" s="70" t="s">
        <v>131</v>
      </c>
      <c r="C29" s="70" t="s">
        <v>130</v>
      </c>
      <c r="D29" s="65" t="s">
        <v>140</v>
      </c>
    </row>
  </sheetData>
  <pageMargins left="0.7" right="0.7" top="0.75" bottom="0.75" header="0.3" footer="0.3"/>
  <headerFooter>
    <oddHeader>&amp;L&amp;"Aptos"&amp;10&amp;K2FB5E4 | DNB UNRESTRICTED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E12"/>
  <sheetViews>
    <sheetView workbookViewId="0"/>
  </sheetViews>
  <sheetFormatPr defaultRowHeight="15"/>
  <cols>
    <col min="1" max="1" width="19.85546875" customWidth="1"/>
    <col min="2" max="2" width="14.28515625" customWidth="1"/>
    <col min="3" max="3" width="0.140625" customWidth="1"/>
    <col min="4" max="4" width="8.85546875" customWidth="1"/>
    <col min="5" max="5" width="14" customWidth="1"/>
  </cols>
  <sheetData>
    <row r="1" spans="1:5">
      <c r="B1" t="s">
        <v>20</v>
      </c>
    </row>
    <row r="3" spans="1:5">
      <c r="A3" s="75"/>
      <c r="B3" s="76"/>
      <c r="C3" s="76"/>
      <c r="D3" s="77"/>
      <c r="E3" s="8" t="s">
        <v>20</v>
      </c>
    </row>
    <row r="4" spans="1:5">
      <c r="A4" s="75"/>
      <c r="B4" s="76"/>
      <c r="C4" s="76"/>
      <c r="D4" s="77"/>
      <c r="E4" s="22" t="s">
        <v>7</v>
      </c>
    </row>
    <row r="5" spans="1:5" ht="15" customHeight="1">
      <c r="A5" s="78" t="s">
        <v>21</v>
      </c>
      <c r="B5" s="11"/>
      <c r="C5" s="55"/>
      <c r="D5" s="22"/>
      <c r="E5" s="27" t="s">
        <v>22</v>
      </c>
    </row>
    <row r="6" spans="1:5" ht="19.899999999999999" customHeight="1">
      <c r="A6" s="79"/>
      <c r="B6" s="9" t="s">
        <v>23</v>
      </c>
      <c r="C6" s="56" t="str">
        <f>A5&amp;"|"&amp;B6</f>
        <v>Gegevens rapporterende instelling|Naam</v>
      </c>
      <c r="D6" s="22" t="s">
        <v>24</v>
      </c>
      <c r="E6" s="24"/>
    </row>
    <row r="7" spans="1:5" ht="19.899999999999999" customHeight="1">
      <c r="A7" s="79"/>
      <c r="B7" s="10" t="s">
        <v>25</v>
      </c>
      <c r="C7" s="54" t="str">
        <f>A5&amp;"|"&amp;B7</f>
        <v>Gegevens rapporterende instelling|Relatienummer</v>
      </c>
      <c r="D7" s="28" t="s">
        <v>26</v>
      </c>
      <c r="E7" s="24"/>
    </row>
    <row r="8" spans="1:5" ht="19.899999999999999" customHeight="1">
      <c r="A8" s="80" t="s">
        <v>27</v>
      </c>
      <c r="B8" s="29"/>
      <c r="C8" s="57"/>
      <c r="D8" s="30"/>
      <c r="E8" s="31" t="s">
        <v>22</v>
      </c>
    </row>
    <row r="9" spans="1:5" ht="19.899999999999999" customHeight="1">
      <c r="A9" s="81"/>
      <c r="B9" s="9" t="s">
        <v>23</v>
      </c>
      <c r="C9" s="56" t="str">
        <f>A8&amp;"|"&amp;B9</f>
        <v>Gegevens contactpersoon invulling rapportage|Naam</v>
      </c>
      <c r="D9" s="22" t="s">
        <v>28</v>
      </c>
      <c r="E9" s="32"/>
    </row>
    <row r="10" spans="1:5" ht="19.899999999999999" customHeight="1">
      <c r="A10" s="81"/>
      <c r="B10" s="33" t="s">
        <v>29</v>
      </c>
      <c r="C10" s="54" t="str">
        <f>A8&amp;"|"&amp;B10</f>
        <v>Gegevens contactpersoon invulling rapportage|E-mailadres</v>
      </c>
      <c r="D10" s="22" t="s">
        <v>30</v>
      </c>
      <c r="E10" s="34"/>
    </row>
    <row r="11" spans="1:5" ht="19.899999999999999" customHeight="1">
      <c r="A11" s="82"/>
      <c r="B11" s="33" t="s">
        <v>31</v>
      </c>
      <c r="C11" s="54" t="str">
        <f>A8&amp;"|"&amp;B11</f>
        <v>Gegevens contactpersoon invulling rapportage|Telefoonnummer</v>
      </c>
      <c r="D11" s="22" t="s">
        <v>32</v>
      </c>
      <c r="E11" s="35"/>
    </row>
    <row r="12" spans="1:5" ht="14.25" customHeight="1">
      <c r="A12" s="83" t="s">
        <v>33</v>
      </c>
      <c r="B12" s="84"/>
      <c r="C12" s="58" t="str">
        <f>A12</f>
        <v>Peildatum rapportage</v>
      </c>
      <c r="D12" s="22" t="s">
        <v>34</v>
      </c>
      <c r="E12" s="48">
        <v>46023</v>
      </c>
    </row>
  </sheetData>
  <mergeCells count="4">
    <mergeCell ref="A3:D4"/>
    <mergeCell ref="A5:A7"/>
    <mergeCell ref="A8:A11"/>
    <mergeCell ref="A12:B12"/>
  </mergeCells>
  <pageMargins left="0.7" right="0.7" top="0.75" bottom="0.75" header="0.3" footer="0.3"/>
  <pageSetup orientation="portrait" r:id="rId1"/>
  <headerFooter>
    <oddHeader>&amp;L&amp;"Aptos"&amp;10&amp;K2FB5E4 | DNB UNRESTRICTED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sheetPr>
  <dimension ref="A1:W66"/>
  <sheetViews>
    <sheetView workbookViewId="0"/>
  </sheetViews>
  <sheetFormatPr defaultRowHeight="15"/>
  <cols>
    <col min="1" max="1" width="25.140625" customWidth="1"/>
    <col min="2" max="2" width="38.140625" customWidth="1"/>
    <col min="3" max="3" width="0.140625" customWidth="1"/>
    <col min="4" max="4" width="15" customWidth="1"/>
    <col min="5" max="8" width="20.7109375" customWidth="1"/>
    <col min="9" max="9" width="17" customWidth="1"/>
    <col min="10" max="10" width="17.140625" customWidth="1"/>
    <col min="11" max="11" width="24.28515625" customWidth="1"/>
    <col min="12" max="12" width="25.28515625" bestFit="1" customWidth="1"/>
    <col min="13" max="13" width="23.7109375" customWidth="1"/>
    <col min="14" max="14" width="24.7109375" customWidth="1"/>
    <col min="15" max="15" width="14.28515625" customWidth="1"/>
    <col min="16" max="16" width="23.28515625" customWidth="1"/>
    <col min="17" max="17" width="19.7109375" customWidth="1"/>
    <col min="18" max="18" width="24.85546875" customWidth="1"/>
    <col min="19" max="19" width="22.28515625" customWidth="1"/>
    <col min="20" max="20" width="50.7109375" customWidth="1"/>
    <col min="21" max="21" width="16.7109375" bestFit="1" customWidth="1"/>
    <col min="22" max="22" width="16.7109375" customWidth="1"/>
    <col min="23" max="23" width="17" customWidth="1"/>
  </cols>
  <sheetData>
    <row r="1" spans="1:23">
      <c r="B1" t="s">
        <v>35</v>
      </c>
    </row>
    <row r="2" spans="1:23">
      <c r="B2" s="1"/>
      <c r="C2" s="1"/>
      <c r="D2" s="1"/>
      <c r="I2" s="40"/>
    </row>
    <row r="3" spans="1:23" s="1" customFormat="1" ht="47.25" customHeight="1">
      <c r="A3" s="85"/>
      <c r="B3" s="85"/>
      <c r="C3" s="85"/>
      <c r="D3" s="86"/>
      <c r="E3" s="8" t="s">
        <v>36</v>
      </c>
      <c r="F3" s="8" t="s">
        <v>37</v>
      </c>
      <c r="G3" s="8" t="s">
        <v>96</v>
      </c>
      <c r="H3" s="8" t="s">
        <v>95</v>
      </c>
      <c r="I3" s="8" t="s">
        <v>38</v>
      </c>
      <c r="J3" s="8" t="s">
        <v>39</v>
      </c>
      <c r="K3" s="8" t="s">
        <v>40</v>
      </c>
      <c r="L3" s="8" t="s">
        <v>41</v>
      </c>
      <c r="M3" s="8" t="s">
        <v>42</v>
      </c>
      <c r="N3" s="8" t="s">
        <v>43</v>
      </c>
      <c r="O3" s="8" t="s">
        <v>44</v>
      </c>
      <c r="P3" s="8" t="s">
        <v>45</v>
      </c>
      <c r="Q3" s="8" t="s">
        <v>46</v>
      </c>
      <c r="S3" s="2"/>
      <c r="T3" s="2"/>
      <c r="V3" s="2"/>
      <c r="W3" s="2"/>
    </row>
    <row r="4" spans="1:23" s="1" customFormat="1" ht="19.5" customHeight="1">
      <c r="A4" s="87"/>
      <c r="B4" s="87"/>
      <c r="C4" s="87"/>
      <c r="D4" s="88"/>
      <c r="E4" s="13" t="s">
        <v>7</v>
      </c>
      <c r="F4" s="13" t="s">
        <v>47</v>
      </c>
      <c r="G4" s="13" t="s">
        <v>48</v>
      </c>
      <c r="H4" s="13" t="s">
        <v>132</v>
      </c>
      <c r="I4" s="13" t="s">
        <v>49</v>
      </c>
      <c r="J4" s="13" t="s">
        <v>50</v>
      </c>
      <c r="K4" s="13" t="s">
        <v>51</v>
      </c>
      <c r="L4" s="13" t="s">
        <v>52</v>
      </c>
      <c r="M4" s="13" t="s">
        <v>53</v>
      </c>
      <c r="N4" s="13" t="s">
        <v>54</v>
      </c>
      <c r="O4" s="13" t="s">
        <v>55</v>
      </c>
      <c r="P4" s="13" t="s">
        <v>56</v>
      </c>
      <c r="Q4" s="13" t="s">
        <v>57</v>
      </c>
      <c r="S4" s="2"/>
      <c r="T4" s="2"/>
      <c r="V4" s="2"/>
      <c r="W4" s="2"/>
    </row>
    <row r="5" spans="1:23" s="1" customFormat="1" ht="16.5" customHeight="1">
      <c r="A5" s="89" t="s">
        <v>58</v>
      </c>
      <c r="B5" s="11"/>
      <c r="C5" s="55"/>
      <c r="D5" s="13"/>
      <c r="E5" s="12" t="s">
        <v>22</v>
      </c>
      <c r="F5" s="12" t="s">
        <v>22</v>
      </c>
      <c r="G5" s="12" t="s">
        <v>22</v>
      </c>
      <c r="H5" s="38" t="s">
        <v>22</v>
      </c>
      <c r="I5" s="12" t="s">
        <v>22</v>
      </c>
      <c r="J5" s="12" t="s">
        <v>22</v>
      </c>
      <c r="K5" s="12" t="s">
        <v>22</v>
      </c>
      <c r="L5" s="12" t="s">
        <v>22</v>
      </c>
      <c r="M5" s="12" t="s">
        <v>22</v>
      </c>
      <c r="N5" s="12" t="s">
        <v>22</v>
      </c>
      <c r="O5" s="12" t="s">
        <v>22</v>
      </c>
      <c r="P5" s="12" t="s">
        <v>22</v>
      </c>
      <c r="Q5" s="14" t="s">
        <v>22</v>
      </c>
      <c r="S5" s="2"/>
      <c r="T5" s="2"/>
      <c r="V5" s="2"/>
      <c r="W5" s="2"/>
    </row>
    <row r="6" spans="1:23" ht="16.5" customHeight="1">
      <c r="A6" s="89"/>
      <c r="B6" s="9" t="s">
        <v>59</v>
      </c>
      <c r="C6" s="56" t="str">
        <f>A5&amp;"|"&amp;B6</f>
        <v>Niet-Wtp regelingen|Premieovereenkomst (oud)</v>
      </c>
      <c r="D6" s="13" t="s">
        <v>24</v>
      </c>
      <c r="E6" s="39"/>
      <c r="F6" s="44"/>
      <c r="G6" s="44"/>
      <c r="H6" s="44"/>
      <c r="I6" s="39"/>
      <c r="J6" s="39"/>
      <c r="K6" s="39"/>
      <c r="L6" s="39"/>
      <c r="M6" s="39"/>
      <c r="N6" s="39"/>
      <c r="O6" s="36">
        <f>E6-N6</f>
        <v>0</v>
      </c>
      <c r="P6" s="45"/>
      <c r="Q6" s="53"/>
    </row>
    <row r="7" spans="1:23" ht="16.5" customHeight="1">
      <c r="A7" s="89"/>
      <c r="B7" s="9" t="s">
        <v>60</v>
      </c>
      <c r="C7" s="56" t="str">
        <f>A5&amp;"|"&amp;B7</f>
        <v>Niet-Wtp regelingen|Uitkeringsovereenkomst (oud)</v>
      </c>
      <c r="D7" s="13" t="s">
        <v>26</v>
      </c>
      <c r="E7" s="39"/>
      <c r="F7" s="44"/>
      <c r="G7" s="44"/>
      <c r="H7" s="44"/>
      <c r="I7" s="39"/>
      <c r="J7" s="39"/>
      <c r="K7" s="39"/>
      <c r="L7" s="39"/>
      <c r="M7" s="39"/>
      <c r="N7" s="39"/>
      <c r="O7" s="36">
        <f>E7-N7</f>
        <v>0</v>
      </c>
      <c r="P7" s="45"/>
      <c r="Q7" s="53"/>
    </row>
    <row r="8" spans="1:23" ht="16.5" customHeight="1">
      <c r="A8" s="89"/>
      <c r="B8" s="9" t="s">
        <v>61</v>
      </c>
      <c r="C8" s="56" t="str">
        <f>A5&amp;"|"&amp;B8</f>
        <v>Niet-Wtp regelingen|Kapitaalovereenkomst (oud)</v>
      </c>
      <c r="D8" s="13" t="s">
        <v>28</v>
      </c>
      <c r="E8" s="39"/>
      <c r="F8" s="44"/>
      <c r="G8" s="44"/>
      <c r="H8" s="44"/>
      <c r="I8" s="39"/>
      <c r="J8" s="39"/>
      <c r="K8" s="39"/>
      <c r="L8" s="39"/>
      <c r="M8" s="39"/>
      <c r="N8" s="39"/>
      <c r="O8" s="36">
        <f>E8-N8</f>
        <v>0</v>
      </c>
      <c r="P8" s="45"/>
      <c r="Q8" s="53"/>
    </row>
    <row r="9" spans="1:23" ht="16.5" customHeight="1">
      <c r="A9" s="92" t="s">
        <v>62</v>
      </c>
      <c r="B9" s="11"/>
      <c r="C9" s="55"/>
      <c r="D9" s="13"/>
      <c r="E9" s="38" t="s">
        <v>22</v>
      </c>
      <c r="F9" s="38" t="s">
        <v>22</v>
      </c>
      <c r="G9" s="38" t="s">
        <v>22</v>
      </c>
      <c r="H9" s="38" t="s">
        <v>22</v>
      </c>
      <c r="I9" s="38" t="s">
        <v>22</v>
      </c>
      <c r="J9" s="38" t="s">
        <v>22</v>
      </c>
      <c r="K9" s="38" t="s">
        <v>22</v>
      </c>
      <c r="L9" s="38" t="s">
        <v>22</v>
      </c>
      <c r="M9" s="43" t="s">
        <v>22</v>
      </c>
      <c r="N9" s="38" t="s">
        <v>22</v>
      </c>
      <c r="O9" s="37" t="s">
        <v>22</v>
      </c>
      <c r="P9" s="46" t="s">
        <v>22</v>
      </c>
      <c r="Q9" s="47" t="s">
        <v>22</v>
      </c>
    </row>
    <row r="10" spans="1:23" ht="16.5" customHeight="1">
      <c r="A10" s="95"/>
      <c r="B10" s="9" t="s">
        <v>59</v>
      </c>
      <c r="C10" s="56" t="str">
        <f>A9&amp;"|"&amp;B10</f>
        <v>Deel van portefeuille dat omgezet moet worden|Premieovereenkomst (oud)</v>
      </c>
      <c r="D10" s="13" t="s">
        <v>30</v>
      </c>
      <c r="E10" s="39"/>
      <c r="F10" s="39"/>
      <c r="G10" s="39"/>
      <c r="H10" s="39"/>
      <c r="I10" s="39"/>
      <c r="J10" s="39"/>
      <c r="K10" s="39"/>
      <c r="L10" s="39"/>
      <c r="M10" s="39"/>
      <c r="N10" s="39"/>
      <c r="O10" s="36">
        <f t="shared" ref="O10:O12" si="0">E10-N10</f>
        <v>0</v>
      </c>
      <c r="P10" s="45"/>
      <c r="Q10" s="53"/>
    </row>
    <row r="11" spans="1:23" ht="16.5" customHeight="1">
      <c r="A11" s="95"/>
      <c r="B11" s="9" t="s">
        <v>60</v>
      </c>
      <c r="C11" s="56" t="str">
        <f>A9&amp;"|"&amp;B11</f>
        <v>Deel van portefeuille dat omgezet moet worden|Uitkeringsovereenkomst (oud)</v>
      </c>
      <c r="D11" s="13" t="s">
        <v>32</v>
      </c>
      <c r="E11" s="39"/>
      <c r="F11" s="39"/>
      <c r="G11" s="39"/>
      <c r="H11" s="39"/>
      <c r="I11" s="39"/>
      <c r="J11" s="39"/>
      <c r="K11" s="39"/>
      <c r="L11" s="39"/>
      <c r="M11" s="39"/>
      <c r="N11" s="39"/>
      <c r="O11" s="36">
        <f t="shared" si="0"/>
        <v>0</v>
      </c>
      <c r="P11" s="45"/>
      <c r="Q11" s="53"/>
    </row>
    <row r="12" spans="1:23" ht="16.5" customHeight="1">
      <c r="A12" s="96"/>
      <c r="B12" s="9" t="s">
        <v>61</v>
      </c>
      <c r="C12" s="56" t="str">
        <f>A9&amp;"|"&amp;B12</f>
        <v>Deel van portefeuille dat omgezet moet worden|Kapitaalovereenkomst (oud)</v>
      </c>
      <c r="D12" s="13" t="s">
        <v>34</v>
      </c>
      <c r="E12" s="39"/>
      <c r="F12" s="39"/>
      <c r="G12" s="39"/>
      <c r="H12" s="39"/>
      <c r="I12" s="39"/>
      <c r="J12" s="39"/>
      <c r="K12" s="39"/>
      <c r="L12" s="39"/>
      <c r="M12" s="39"/>
      <c r="N12" s="39"/>
      <c r="O12" s="36">
        <f t="shared" si="0"/>
        <v>0</v>
      </c>
      <c r="P12" s="45"/>
      <c r="Q12" s="53"/>
    </row>
    <row r="13" spans="1:23" ht="16.5" customHeight="1">
      <c r="A13" s="90" t="s">
        <v>63</v>
      </c>
      <c r="B13" s="11"/>
      <c r="C13" s="55"/>
      <c r="D13" s="13"/>
      <c r="E13" s="38" t="s">
        <v>22</v>
      </c>
      <c r="F13" s="38" t="s">
        <v>22</v>
      </c>
      <c r="G13" s="38" t="s">
        <v>22</v>
      </c>
      <c r="H13" s="38" t="s">
        <v>22</v>
      </c>
      <c r="I13" s="38" t="s">
        <v>22</v>
      </c>
      <c r="J13" s="38" t="s">
        <v>22</v>
      </c>
      <c r="K13" s="38" t="s">
        <v>22</v>
      </c>
      <c r="L13" s="38" t="s">
        <v>22</v>
      </c>
      <c r="M13" s="43" t="s">
        <v>22</v>
      </c>
      <c r="N13" s="38" t="s">
        <v>22</v>
      </c>
      <c r="O13" s="37" t="s">
        <v>22</v>
      </c>
      <c r="P13" s="46" t="s">
        <v>22</v>
      </c>
      <c r="Q13" s="47" t="s">
        <v>22</v>
      </c>
    </row>
    <row r="14" spans="1:23" s="3" customFormat="1" ht="19.5" customHeight="1">
      <c r="A14" s="91"/>
      <c r="B14" s="9" t="s">
        <v>64</v>
      </c>
      <c r="C14" s="56" t="str">
        <f>A13&amp;"|"&amp;B14</f>
        <v>Wtp-regelingen|Flexibele premieovereenkomst zonder RDR (Wtp)</v>
      </c>
      <c r="D14" s="13" t="s">
        <v>65</v>
      </c>
      <c r="E14" s="45"/>
      <c r="F14" s="44"/>
      <c r="G14" s="44"/>
      <c r="H14" s="44"/>
      <c r="I14" s="39"/>
      <c r="J14" s="39"/>
      <c r="K14" s="39"/>
      <c r="L14" s="39"/>
      <c r="M14" s="39"/>
      <c r="N14" s="39"/>
      <c r="O14" s="36">
        <f>E14-N14</f>
        <v>0</v>
      </c>
      <c r="P14" s="45"/>
      <c r="Q14" s="53"/>
    </row>
    <row r="15" spans="1:23" s="3" customFormat="1" ht="16.5" customHeight="1">
      <c r="A15" s="91"/>
      <c r="B15" s="9" t="s">
        <v>66</v>
      </c>
      <c r="C15" s="56" t="str">
        <f>A13&amp;"|"&amp;B15</f>
        <v>Wtp-regelingen|Flexibele premieovereenkomst met RDR (Wtp)</v>
      </c>
      <c r="D15" s="13" t="s">
        <v>67</v>
      </c>
      <c r="E15" s="45"/>
      <c r="F15" s="44"/>
      <c r="G15" s="44"/>
      <c r="H15" s="44"/>
      <c r="I15" s="39"/>
      <c r="J15" s="39"/>
      <c r="K15" s="39"/>
      <c r="L15" s="39"/>
      <c r="M15" s="39"/>
      <c r="N15" s="39"/>
      <c r="O15" s="36">
        <f>E15-N15</f>
        <v>0</v>
      </c>
      <c r="P15" s="45"/>
      <c r="Q15" s="53"/>
    </row>
    <row r="16" spans="1:23" s="3" customFormat="1" ht="16.5" customHeight="1">
      <c r="A16" s="91"/>
      <c r="B16" s="9" t="s">
        <v>68</v>
      </c>
      <c r="C16" s="56" t="str">
        <f>A13&amp;"|"&amp;B16</f>
        <v>Wtp-regelingen|Solidaire premieovereenkomst met SR (Wtp)</v>
      </c>
      <c r="D16" s="13" t="s">
        <v>69</v>
      </c>
      <c r="E16" s="45"/>
      <c r="F16" s="44"/>
      <c r="G16" s="44"/>
      <c r="H16" s="44"/>
      <c r="I16" s="39"/>
      <c r="J16" s="39"/>
      <c r="K16" s="39"/>
      <c r="L16" s="39"/>
      <c r="M16" s="39"/>
      <c r="N16" s="39"/>
      <c r="O16" s="36">
        <f>E16-N16</f>
        <v>0</v>
      </c>
      <c r="P16" s="45"/>
      <c r="Q16" s="53"/>
    </row>
    <row r="17" spans="1:20" s="3" customFormat="1" ht="16.5" customHeight="1">
      <c r="A17" s="91"/>
      <c r="B17" s="10" t="s">
        <v>70</v>
      </c>
      <c r="C17" s="56" t="str">
        <f>A13&amp;"|"&amp;B17</f>
        <v>Wtp-regelingen|Premie-uitkeringsovereenkomst (Wtp)</v>
      </c>
      <c r="D17" s="13" t="s">
        <v>71</v>
      </c>
      <c r="E17" s="45"/>
      <c r="F17" s="44"/>
      <c r="G17" s="44"/>
      <c r="H17" s="44"/>
      <c r="I17" s="39"/>
      <c r="J17" s="39"/>
      <c r="K17" s="39"/>
      <c r="L17" s="39"/>
      <c r="M17" s="39"/>
      <c r="N17" s="39"/>
      <c r="O17" s="36">
        <f>E17-N17</f>
        <v>0</v>
      </c>
      <c r="P17" s="45"/>
      <c r="Q17" s="53"/>
    </row>
    <row r="18" spans="1:20" s="3" customFormat="1" ht="16.5" customHeight="1">
      <c r="A18" s="92" t="s">
        <v>72</v>
      </c>
      <c r="B18" s="18"/>
      <c r="C18" s="59"/>
      <c r="D18" s="16"/>
      <c r="E18" s="38" t="s">
        <v>22</v>
      </c>
      <c r="F18" s="38" t="s">
        <v>22</v>
      </c>
      <c r="G18" s="38" t="s">
        <v>22</v>
      </c>
      <c r="H18" s="38" t="s">
        <v>22</v>
      </c>
      <c r="I18" s="38" t="s">
        <v>22</v>
      </c>
      <c r="J18" s="38" t="s">
        <v>22</v>
      </c>
      <c r="K18" s="38" t="s">
        <v>22</v>
      </c>
      <c r="L18" s="38" t="s">
        <v>22</v>
      </c>
      <c r="M18" s="43" t="s">
        <v>22</v>
      </c>
      <c r="N18" s="38" t="s">
        <v>22</v>
      </c>
      <c r="O18" s="38" t="s">
        <v>22</v>
      </c>
      <c r="P18" s="46" t="s">
        <v>22</v>
      </c>
      <c r="Q18" s="47" t="s">
        <v>22</v>
      </c>
    </row>
    <row r="19" spans="1:20" s="3" customFormat="1" ht="16.5" customHeight="1">
      <c r="A19" s="93"/>
      <c r="B19" s="17" t="s">
        <v>64</v>
      </c>
      <c r="C19" s="56" t="str">
        <f t="shared" ref="C19" si="1">A18&amp;"|"&amp;B19</f>
        <v>Waarvan omgezette bestaande overeenkomsten (dus exclusief nieuw gesloten overeenkomsten sinds 1-7-2023)|Flexibele premieovereenkomst zonder RDR (Wtp)</v>
      </c>
      <c r="D19" s="13" t="s">
        <v>73</v>
      </c>
      <c r="E19" s="45"/>
      <c r="F19" s="44"/>
      <c r="G19" s="44"/>
      <c r="H19" s="44"/>
      <c r="I19" s="39"/>
      <c r="J19" s="39"/>
      <c r="K19" s="39"/>
      <c r="L19" s="39"/>
      <c r="M19" s="39"/>
      <c r="N19" s="39"/>
      <c r="O19" s="36">
        <f>E19-N19</f>
        <v>0</v>
      </c>
      <c r="P19" s="45"/>
      <c r="Q19" s="53"/>
    </row>
    <row r="20" spans="1:20" s="3" customFormat="1" ht="16.5" customHeight="1">
      <c r="A20" s="93"/>
      <c r="B20" s="15" t="s">
        <v>66</v>
      </c>
      <c r="C20" s="56" t="str">
        <f>A18&amp;"|"&amp;B20</f>
        <v>Waarvan omgezette bestaande overeenkomsten (dus exclusief nieuw gesloten overeenkomsten sinds 1-7-2023)|Flexibele premieovereenkomst met RDR (Wtp)</v>
      </c>
      <c r="D20" s="13" t="s">
        <v>74</v>
      </c>
      <c r="E20" s="45"/>
      <c r="F20" s="44"/>
      <c r="G20" s="44"/>
      <c r="H20" s="44"/>
      <c r="I20" s="39"/>
      <c r="J20" s="39"/>
      <c r="K20" s="39"/>
      <c r="L20" s="39"/>
      <c r="M20" s="39"/>
      <c r="N20" s="39"/>
      <c r="O20" s="36">
        <f>E20-N20</f>
        <v>0</v>
      </c>
      <c r="P20" s="45"/>
      <c r="Q20" s="53"/>
    </row>
    <row r="21" spans="1:20" s="3" customFormat="1" ht="16.5" customHeight="1">
      <c r="A21" s="93"/>
      <c r="B21" s="15" t="s">
        <v>68</v>
      </c>
      <c r="C21" s="56" t="str">
        <f>A18&amp;"|"&amp;B21</f>
        <v>Waarvan omgezette bestaande overeenkomsten (dus exclusief nieuw gesloten overeenkomsten sinds 1-7-2023)|Solidaire premieovereenkomst met SR (Wtp)</v>
      </c>
      <c r="D21" s="13" t="s">
        <v>75</v>
      </c>
      <c r="E21" s="45"/>
      <c r="F21" s="44"/>
      <c r="G21" s="44"/>
      <c r="H21" s="44"/>
      <c r="I21" s="39"/>
      <c r="J21" s="39"/>
      <c r="K21" s="39"/>
      <c r="L21" s="39"/>
      <c r="M21" s="39"/>
      <c r="N21" s="39"/>
      <c r="O21" s="36">
        <f>E21-N21</f>
        <v>0</v>
      </c>
      <c r="P21" s="45"/>
      <c r="Q21" s="53"/>
    </row>
    <row r="22" spans="1:20" s="3" customFormat="1" ht="16.5" customHeight="1">
      <c r="A22" s="93"/>
      <c r="B22" s="15" t="s">
        <v>70</v>
      </c>
      <c r="C22" s="56" t="str">
        <f>A18&amp;"|"&amp;B22</f>
        <v>Waarvan omgezette bestaande overeenkomsten (dus exclusief nieuw gesloten overeenkomsten sinds 1-7-2023)|Premie-uitkeringsovereenkomst (Wtp)</v>
      </c>
      <c r="D22" s="13" t="s">
        <v>76</v>
      </c>
      <c r="E22" s="45"/>
      <c r="F22" s="44"/>
      <c r="G22" s="44"/>
      <c r="H22" s="44"/>
      <c r="I22" s="39"/>
      <c r="J22" s="39"/>
      <c r="K22" s="39"/>
      <c r="L22" s="39"/>
      <c r="M22" s="39"/>
      <c r="N22" s="39"/>
      <c r="O22" s="36">
        <f>E22-N22</f>
        <v>0</v>
      </c>
      <c r="P22" s="45"/>
      <c r="Q22" s="53"/>
    </row>
    <row r="23" spans="1:20" s="3" customFormat="1" ht="16.5" customHeight="1">
      <c r="A23" s="94"/>
      <c r="B23" s="15" t="s">
        <v>77</v>
      </c>
      <c r="C23" s="56" t="str">
        <f>A18&amp;"|"&amp;B23</f>
        <v>Waarvan omgezette bestaande overeenkomsten (dus exclusief nieuw gesloten overeenkomsten sinds 1-7-2023)|Totaal omgezette bestaande overeenkomsten</v>
      </c>
      <c r="D23" s="13" t="s">
        <v>78</v>
      </c>
      <c r="E23" s="45"/>
      <c r="F23" s="44"/>
      <c r="G23" s="44"/>
      <c r="H23" s="62"/>
      <c r="I23" s="45"/>
      <c r="J23" s="45"/>
      <c r="K23" s="45"/>
      <c r="L23" s="45"/>
      <c r="M23" s="39"/>
      <c r="N23" s="45"/>
      <c r="O23" s="36">
        <f>E23-N23</f>
        <v>0</v>
      </c>
      <c r="P23" s="45"/>
      <c r="Q23" s="53"/>
    </row>
    <row r="24" spans="1:20" s="3" customFormat="1">
      <c r="A24"/>
      <c r="B24"/>
      <c r="C24"/>
      <c r="D24"/>
      <c r="E24"/>
      <c r="F24"/>
      <c r="G24"/>
      <c r="H24"/>
      <c r="I24"/>
      <c r="J24"/>
      <c r="K24"/>
      <c r="L24"/>
      <c r="M24"/>
      <c r="N24"/>
      <c r="O24"/>
      <c r="P24"/>
      <c r="Q24"/>
      <c r="R24"/>
    </row>
    <row r="25" spans="1:20" s="3" customFormat="1">
      <c r="A25"/>
      <c r="B25"/>
      <c r="C25"/>
      <c r="D25"/>
      <c r="E25"/>
      <c r="F25"/>
      <c r="G25"/>
      <c r="H25"/>
      <c r="I25"/>
      <c r="J25"/>
      <c r="K25"/>
      <c r="L25"/>
      <c r="M25"/>
      <c r="N25"/>
      <c r="O25"/>
      <c r="P25"/>
      <c r="Q25"/>
      <c r="R25"/>
    </row>
    <row r="26" spans="1:20" s="3" customFormat="1">
      <c r="A26"/>
      <c r="B26"/>
      <c r="C26"/>
      <c r="D26"/>
      <c r="E26"/>
      <c r="F26"/>
      <c r="G26"/>
      <c r="H26"/>
      <c r="I26"/>
      <c r="J26"/>
      <c r="K26"/>
      <c r="L26"/>
      <c r="M26"/>
      <c r="N26"/>
      <c r="O26"/>
      <c r="P26"/>
      <c r="Q26"/>
      <c r="R26"/>
      <c r="S26"/>
      <c r="T26"/>
    </row>
    <row r="27" spans="1:20" s="3" customFormat="1">
      <c r="A27"/>
      <c r="B27"/>
      <c r="C27"/>
      <c r="D27"/>
      <c r="E27"/>
      <c r="F27"/>
      <c r="G27"/>
      <c r="H27"/>
      <c r="I27"/>
      <c r="J27"/>
      <c r="K27"/>
      <c r="L27"/>
      <c r="M27"/>
      <c r="N27"/>
      <c r="O27"/>
      <c r="P27"/>
      <c r="Q27"/>
      <c r="R27"/>
      <c r="S27"/>
      <c r="T27"/>
    </row>
    <row r="30" spans="1:20" ht="15" customHeight="1"/>
    <row r="31" spans="1:20" ht="26.1" customHeight="1"/>
    <row r="32" spans="1:20" ht="26.1" customHeight="1"/>
    <row r="33" spans="1:13" ht="26.1" customHeight="1"/>
    <row r="34" spans="1:13" ht="18.75" customHeight="1"/>
    <row r="35" spans="1:13">
      <c r="A35" s="1"/>
      <c r="B35" s="1"/>
      <c r="C35" s="1"/>
      <c r="D35" s="7"/>
      <c r="M35" s="6"/>
    </row>
    <row r="36" spans="1:13">
      <c r="A36" s="1"/>
      <c r="B36" s="1"/>
      <c r="C36" s="1"/>
      <c r="D36" s="7"/>
      <c r="M36" s="6"/>
    </row>
    <row r="37" spans="1:13">
      <c r="A37" s="1"/>
      <c r="B37" s="1"/>
      <c r="C37" s="1"/>
      <c r="D37" s="7"/>
    </row>
    <row r="38" spans="1:13">
      <c r="A38" s="1"/>
      <c r="B38" s="1"/>
      <c r="C38" s="1"/>
      <c r="D38" s="7"/>
      <c r="M38" s="1"/>
    </row>
    <row r="39" spans="1:13" ht="66" customHeight="1">
      <c r="B39" s="1"/>
      <c r="C39" s="1"/>
      <c r="D39" s="7"/>
    </row>
    <row r="40" spans="1:13">
      <c r="B40" s="4"/>
      <c r="C40" s="4"/>
      <c r="D40" s="7"/>
    </row>
    <row r="41" spans="1:13">
      <c r="B41" s="4"/>
      <c r="C41" s="4"/>
      <c r="D41" s="7"/>
    </row>
    <row r="42" spans="1:13">
      <c r="B42" s="4"/>
      <c r="C42" s="4"/>
      <c r="D42" s="7"/>
    </row>
    <row r="43" spans="1:13">
      <c r="D43" s="7"/>
    </row>
    <row r="44" spans="1:13">
      <c r="B44" s="1"/>
      <c r="C44" s="1"/>
      <c r="D44" s="7"/>
    </row>
    <row r="45" spans="1:13" ht="76.5" customHeight="1">
      <c r="B45" s="1"/>
      <c r="C45" s="1"/>
      <c r="D45" s="7"/>
    </row>
    <row r="46" spans="1:13">
      <c r="B46" s="4"/>
      <c r="C46" s="4"/>
      <c r="D46" s="7"/>
    </row>
    <row r="47" spans="1:13">
      <c r="B47" s="4"/>
      <c r="C47" s="4"/>
      <c r="D47" s="7"/>
    </row>
    <row r="48" spans="1:13">
      <c r="B48" s="4"/>
      <c r="C48" s="4"/>
      <c r="D48" s="7"/>
    </row>
    <row r="49" spans="2:4">
      <c r="D49" s="7"/>
    </row>
    <row r="50" spans="2:4">
      <c r="B50" s="1"/>
      <c r="C50" s="1"/>
      <c r="D50" s="7"/>
    </row>
    <row r="51" spans="2:4">
      <c r="B51" s="1"/>
      <c r="C51" s="1"/>
      <c r="D51" s="7"/>
    </row>
    <row r="52" spans="2:4">
      <c r="B52" s="4"/>
      <c r="C52" s="4"/>
      <c r="D52" s="7"/>
    </row>
    <row r="53" spans="2:4">
      <c r="B53" s="4"/>
      <c r="C53" s="4"/>
      <c r="D53" s="7"/>
    </row>
    <row r="54" spans="2:4">
      <c r="B54" s="4"/>
      <c r="C54" s="4"/>
      <c r="D54" s="7"/>
    </row>
    <row r="55" spans="2:4">
      <c r="D55" s="7"/>
    </row>
    <row r="56" spans="2:4">
      <c r="B56" s="1"/>
      <c r="C56" s="1"/>
      <c r="D56" s="7"/>
    </row>
    <row r="57" spans="2:4">
      <c r="B57" s="4"/>
      <c r="C57" s="4"/>
      <c r="D57" s="7"/>
    </row>
    <row r="58" spans="2:4">
      <c r="B58" s="4"/>
      <c r="C58" s="4"/>
      <c r="D58" s="7"/>
    </row>
    <row r="59" spans="2:4">
      <c r="B59" s="4"/>
      <c r="C59" s="4"/>
      <c r="D59" s="7"/>
    </row>
    <row r="60" spans="2:4">
      <c r="D60" s="7"/>
    </row>
    <row r="61" spans="2:4">
      <c r="B61" s="5"/>
      <c r="C61" s="5"/>
      <c r="D61" s="7"/>
    </row>
    <row r="62" spans="2:4">
      <c r="B62" s="4"/>
      <c r="C62" s="4"/>
      <c r="D62" s="7"/>
    </row>
    <row r="63" spans="2:4">
      <c r="B63" s="4"/>
      <c r="C63" s="4"/>
      <c r="D63" s="7"/>
    </row>
    <row r="64" spans="2:4">
      <c r="B64" s="4"/>
      <c r="C64" s="4"/>
      <c r="D64" s="7"/>
    </row>
    <row r="65" spans="4:4">
      <c r="D65" s="7"/>
    </row>
    <row r="66" spans="4:4">
      <c r="D66" s="7"/>
    </row>
  </sheetData>
  <mergeCells count="5">
    <mergeCell ref="A3:D4"/>
    <mergeCell ref="A5:A8"/>
    <mergeCell ref="A13:A17"/>
    <mergeCell ref="A18:A23"/>
    <mergeCell ref="A9:A12"/>
  </mergeCells>
  <pageMargins left="0.7" right="0.7" top="0.75" bottom="0.75" header="0.3" footer="0.3"/>
  <headerFooter>
    <oddHeader>&amp;L&amp;"Aptos"&amp;10&amp;K2FB5E4 | DNB UNRESTRICTED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sheetPr>
  <dimension ref="A1:S40"/>
  <sheetViews>
    <sheetView workbookViewId="0"/>
  </sheetViews>
  <sheetFormatPr defaultRowHeight="15"/>
  <cols>
    <col min="1" max="1" width="17.28515625" customWidth="1"/>
    <col min="2" max="2" width="27.7109375" customWidth="1"/>
    <col min="3" max="3" width="16" hidden="1" customWidth="1"/>
    <col min="4" max="4" width="9.140625" style="19" customWidth="1"/>
    <col min="5" max="5" width="18" customWidth="1"/>
    <col min="6" max="6" width="18.7109375" customWidth="1"/>
    <col min="7" max="8" width="21" customWidth="1"/>
    <col min="9" max="9" width="22.7109375" customWidth="1"/>
    <col min="10" max="10" width="19.28515625" customWidth="1"/>
    <col min="11" max="11" width="23.28515625" customWidth="1"/>
    <col min="12" max="12" width="29.85546875" customWidth="1"/>
    <col min="13" max="13" width="23.7109375" customWidth="1"/>
    <col min="14" max="14" width="21.7109375" customWidth="1"/>
    <col min="15" max="15" width="27.28515625" customWidth="1"/>
    <col min="16" max="16" width="21" customWidth="1"/>
    <col min="17" max="17" width="21.7109375" customWidth="1"/>
    <col min="18" max="18" width="25.28515625" customWidth="1"/>
    <col min="19" max="19" width="19.7109375" customWidth="1"/>
  </cols>
  <sheetData>
    <row r="1" spans="1:19">
      <c r="B1" t="s">
        <v>79</v>
      </c>
      <c r="D1"/>
      <c r="Q1" s="51"/>
    </row>
    <row r="2" spans="1:19" ht="45" customHeight="1">
      <c r="K2" s="50" t="s">
        <v>80</v>
      </c>
      <c r="L2" s="50" t="s">
        <v>81</v>
      </c>
      <c r="Q2" s="51"/>
    </row>
    <row r="3" spans="1:19" ht="55.5" customHeight="1">
      <c r="E3" s="8" t="s">
        <v>36</v>
      </c>
      <c r="F3" s="8" t="s">
        <v>37</v>
      </c>
      <c r="G3" s="8" t="s">
        <v>96</v>
      </c>
      <c r="H3" s="8" t="s">
        <v>95</v>
      </c>
      <c r="I3" s="8" t="s">
        <v>38</v>
      </c>
      <c r="J3" s="8" t="s">
        <v>39</v>
      </c>
      <c r="K3" s="8" t="s">
        <v>82</v>
      </c>
      <c r="L3" s="8" t="s">
        <v>41</v>
      </c>
      <c r="M3" s="8" t="s">
        <v>42</v>
      </c>
      <c r="N3" s="8" t="s">
        <v>43</v>
      </c>
      <c r="O3" s="8" t="s">
        <v>83</v>
      </c>
      <c r="P3" s="8" t="s">
        <v>44</v>
      </c>
      <c r="Q3" s="8" t="s">
        <v>45</v>
      </c>
      <c r="R3" s="8" t="s">
        <v>84</v>
      </c>
      <c r="S3" s="8" t="s">
        <v>46</v>
      </c>
    </row>
    <row r="4" spans="1:19">
      <c r="A4" s="97"/>
      <c r="B4" s="97"/>
      <c r="C4" s="97"/>
      <c r="D4" s="98"/>
      <c r="E4" s="13" t="s">
        <v>7</v>
      </c>
      <c r="F4" s="13" t="s">
        <v>47</v>
      </c>
      <c r="G4" s="13" t="s">
        <v>48</v>
      </c>
      <c r="H4" s="13" t="s">
        <v>132</v>
      </c>
      <c r="I4" s="13" t="s">
        <v>49</v>
      </c>
      <c r="J4" s="13" t="s">
        <v>50</v>
      </c>
      <c r="K4" s="13" t="s">
        <v>51</v>
      </c>
      <c r="L4" s="13" t="s">
        <v>52</v>
      </c>
      <c r="M4" s="13" t="s">
        <v>53</v>
      </c>
      <c r="N4" s="13" t="s">
        <v>54</v>
      </c>
      <c r="O4" s="13" t="s">
        <v>55</v>
      </c>
      <c r="P4" s="13" t="s">
        <v>56</v>
      </c>
      <c r="Q4" s="13" t="s">
        <v>57</v>
      </c>
      <c r="R4" s="13" t="s">
        <v>85</v>
      </c>
      <c r="S4" s="13" t="s">
        <v>86</v>
      </c>
    </row>
    <row r="5" spans="1:19" ht="17.100000000000001" customHeight="1">
      <c r="A5" s="80" t="s">
        <v>97</v>
      </c>
      <c r="B5" s="11"/>
      <c r="C5" s="55"/>
      <c r="D5" s="13"/>
      <c r="E5" s="38" t="s">
        <v>22</v>
      </c>
      <c r="F5" s="38" t="s">
        <v>22</v>
      </c>
      <c r="G5" s="38" t="s">
        <v>22</v>
      </c>
      <c r="H5" s="38" t="s">
        <v>22</v>
      </c>
      <c r="I5" s="38" t="s">
        <v>22</v>
      </c>
      <c r="J5" s="38" t="s">
        <v>22</v>
      </c>
      <c r="K5" s="38" t="s">
        <v>22</v>
      </c>
      <c r="L5" s="38" t="s">
        <v>22</v>
      </c>
      <c r="M5" s="38" t="s">
        <v>22</v>
      </c>
      <c r="N5" s="38" t="s">
        <v>22</v>
      </c>
      <c r="O5" s="38" t="s">
        <v>22</v>
      </c>
      <c r="P5" s="38" t="s">
        <v>22</v>
      </c>
      <c r="Q5" s="38" t="s">
        <v>22</v>
      </c>
      <c r="R5" s="38" t="s">
        <v>22</v>
      </c>
      <c r="S5" s="38" t="s">
        <v>22</v>
      </c>
    </row>
    <row r="6" spans="1:19" ht="26.1" customHeight="1">
      <c r="A6" s="81"/>
      <c r="B6" s="9" t="s">
        <v>59</v>
      </c>
      <c r="C6" s="56" t="str">
        <f t="shared" ref="C6" si="0">A5&amp;"|"&amp;B6</f>
        <v>Verwachte overgang 2026Q1|Premieovereenkomst (oud)</v>
      </c>
      <c r="D6" s="13" t="s">
        <v>24</v>
      </c>
      <c r="E6" s="39"/>
      <c r="F6" s="39"/>
      <c r="G6" s="39"/>
      <c r="H6" s="39"/>
      <c r="I6" s="39"/>
      <c r="J6" s="39"/>
      <c r="K6" s="39"/>
      <c r="L6" s="39"/>
      <c r="M6" s="39"/>
      <c r="N6" s="39"/>
      <c r="O6" s="39"/>
      <c r="P6" s="36">
        <f>E6-N6</f>
        <v>0</v>
      </c>
      <c r="Q6" s="39"/>
      <c r="R6" s="39"/>
      <c r="S6" s="39"/>
    </row>
    <row r="7" spans="1:19" ht="26.1" customHeight="1">
      <c r="A7" s="81"/>
      <c r="B7" s="9" t="s">
        <v>60</v>
      </c>
      <c r="C7" s="56" t="str">
        <f>A5&amp;"|"&amp;B7</f>
        <v>Verwachte overgang 2026Q1|Uitkeringsovereenkomst (oud)</v>
      </c>
      <c r="D7" s="13" t="s">
        <v>26</v>
      </c>
      <c r="E7" s="39"/>
      <c r="F7" s="39"/>
      <c r="G7" s="39"/>
      <c r="H7" s="39"/>
      <c r="I7" s="39"/>
      <c r="J7" s="39"/>
      <c r="K7" s="39"/>
      <c r="L7" s="39"/>
      <c r="M7" s="39"/>
      <c r="N7" s="39"/>
      <c r="O7" s="39"/>
      <c r="P7" s="36">
        <f t="shared" ref="P7:P8" si="1">E7-N7</f>
        <v>0</v>
      </c>
      <c r="Q7" s="39"/>
      <c r="R7" s="39"/>
      <c r="S7" s="39"/>
    </row>
    <row r="8" spans="1:19" ht="26.1" customHeight="1">
      <c r="A8" s="81"/>
      <c r="B8" s="9" t="s">
        <v>61</v>
      </c>
      <c r="C8" s="56" t="str">
        <f>A5&amp;"|"&amp;B8</f>
        <v>Verwachte overgang 2026Q1|Kapitaalovereenkomst (oud)</v>
      </c>
      <c r="D8" s="13" t="s">
        <v>28</v>
      </c>
      <c r="E8" s="39"/>
      <c r="F8" s="39"/>
      <c r="G8" s="39"/>
      <c r="H8" s="39"/>
      <c r="I8" s="39"/>
      <c r="J8" s="39"/>
      <c r="K8" s="39"/>
      <c r="L8" s="39"/>
      <c r="M8" s="39"/>
      <c r="N8" s="39"/>
      <c r="O8" s="39"/>
      <c r="P8" s="36">
        <f t="shared" si="1"/>
        <v>0</v>
      </c>
      <c r="Q8" s="39"/>
      <c r="R8" s="39"/>
      <c r="S8" s="39"/>
    </row>
    <row r="9" spans="1:19" ht="17.100000000000001" customHeight="1">
      <c r="A9" s="80" t="s">
        <v>98</v>
      </c>
      <c r="B9" s="11"/>
      <c r="C9" s="55"/>
      <c r="D9" s="13"/>
      <c r="E9" s="38" t="s">
        <v>22</v>
      </c>
      <c r="F9" s="38" t="s">
        <v>22</v>
      </c>
      <c r="G9" s="38" t="s">
        <v>22</v>
      </c>
      <c r="H9" s="38" t="s">
        <v>22</v>
      </c>
      <c r="I9" s="38" t="s">
        <v>22</v>
      </c>
      <c r="J9" s="38" t="s">
        <v>22</v>
      </c>
      <c r="K9" s="38" t="s">
        <v>22</v>
      </c>
      <c r="L9" s="38" t="s">
        <v>22</v>
      </c>
      <c r="M9" s="38" t="s">
        <v>22</v>
      </c>
      <c r="N9" s="38" t="s">
        <v>22</v>
      </c>
      <c r="O9" s="38" t="s">
        <v>22</v>
      </c>
      <c r="P9" s="38" t="s">
        <v>22</v>
      </c>
      <c r="Q9" s="38" t="s">
        <v>22</v>
      </c>
      <c r="R9" s="38" t="s">
        <v>22</v>
      </c>
      <c r="S9" s="38" t="s">
        <v>22</v>
      </c>
    </row>
    <row r="10" spans="1:19" ht="26.1" customHeight="1">
      <c r="A10" s="81"/>
      <c r="B10" s="9" t="s">
        <v>59</v>
      </c>
      <c r="C10" s="56" t="str">
        <f t="shared" ref="C10" si="2">A9&amp;"|"&amp;B10</f>
        <v>Verwachte overgang 2026Q2|Premieovereenkomst (oud)</v>
      </c>
      <c r="D10" s="13" t="s">
        <v>30</v>
      </c>
      <c r="E10" s="39"/>
      <c r="F10" s="39"/>
      <c r="G10" s="39"/>
      <c r="H10" s="39"/>
      <c r="I10" s="39"/>
      <c r="J10" s="39"/>
      <c r="K10" s="39"/>
      <c r="L10" s="39"/>
      <c r="M10" s="39"/>
      <c r="N10" s="39"/>
      <c r="O10" s="39"/>
      <c r="P10" s="36">
        <f>E10-N10</f>
        <v>0</v>
      </c>
      <c r="Q10" s="39"/>
      <c r="R10" s="39"/>
      <c r="S10" s="39"/>
    </row>
    <row r="11" spans="1:19" ht="26.1" customHeight="1">
      <c r="A11" s="81"/>
      <c r="B11" s="9" t="s">
        <v>60</v>
      </c>
      <c r="C11" s="56" t="str">
        <f>A9&amp;"|"&amp;B11</f>
        <v>Verwachte overgang 2026Q2|Uitkeringsovereenkomst (oud)</v>
      </c>
      <c r="D11" s="13" t="s">
        <v>32</v>
      </c>
      <c r="E11" s="39"/>
      <c r="F11" s="39"/>
      <c r="G11" s="39"/>
      <c r="H11" s="39"/>
      <c r="I11" s="39"/>
      <c r="J11" s="39"/>
      <c r="K11" s="39"/>
      <c r="L11" s="39"/>
      <c r="M11" s="39"/>
      <c r="N11" s="39"/>
      <c r="O11" s="39"/>
      <c r="P11" s="36">
        <f t="shared" ref="P11:P12" si="3">E11-N11</f>
        <v>0</v>
      </c>
      <c r="Q11" s="39"/>
      <c r="R11" s="39"/>
      <c r="S11" s="39"/>
    </row>
    <row r="12" spans="1:19" ht="26.1" customHeight="1">
      <c r="A12" s="81"/>
      <c r="B12" s="9" t="s">
        <v>61</v>
      </c>
      <c r="C12" s="56" t="str">
        <f>A9&amp;"|"&amp;B12</f>
        <v>Verwachte overgang 2026Q2|Kapitaalovereenkomst (oud)</v>
      </c>
      <c r="D12" s="13" t="s">
        <v>34</v>
      </c>
      <c r="E12" s="39"/>
      <c r="F12" s="39"/>
      <c r="G12" s="39"/>
      <c r="H12" s="39"/>
      <c r="I12" s="39"/>
      <c r="J12" s="39"/>
      <c r="K12" s="39"/>
      <c r="L12" s="39"/>
      <c r="M12" s="39"/>
      <c r="N12" s="39"/>
      <c r="O12" s="39"/>
      <c r="P12" s="36">
        <f t="shared" si="3"/>
        <v>0</v>
      </c>
      <c r="Q12" s="39"/>
      <c r="R12" s="39"/>
      <c r="S12" s="39"/>
    </row>
    <row r="13" spans="1:19" ht="17.100000000000001" customHeight="1">
      <c r="A13" s="80" t="s">
        <v>99</v>
      </c>
      <c r="B13" s="11"/>
      <c r="C13" s="55"/>
      <c r="D13" s="13"/>
      <c r="E13" s="38" t="s">
        <v>22</v>
      </c>
      <c r="F13" s="38" t="s">
        <v>22</v>
      </c>
      <c r="G13" s="38" t="s">
        <v>22</v>
      </c>
      <c r="H13" s="38" t="s">
        <v>22</v>
      </c>
      <c r="I13" s="38" t="s">
        <v>22</v>
      </c>
      <c r="J13" s="38" t="s">
        <v>22</v>
      </c>
      <c r="K13" s="38" t="s">
        <v>22</v>
      </c>
      <c r="L13" s="38" t="s">
        <v>22</v>
      </c>
      <c r="M13" s="38" t="s">
        <v>22</v>
      </c>
      <c r="N13" s="38" t="s">
        <v>22</v>
      </c>
      <c r="O13" s="38" t="s">
        <v>22</v>
      </c>
      <c r="P13" s="38" t="s">
        <v>22</v>
      </c>
      <c r="Q13" s="38" t="s">
        <v>22</v>
      </c>
      <c r="R13" s="38" t="s">
        <v>22</v>
      </c>
      <c r="S13" s="38" t="s">
        <v>22</v>
      </c>
    </row>
    <row r="14" spans="1:19" ht="26.1" customHeight="1">
      <c r="A14" s="81"/>
      <c r="B14" s="9" t="s">
        <v>59</v>
      </c>
      <c r="C14" s="56" t="str">
        <f t="shared" ref="C14" si="4">A13&amp;"|"&amp;B14</f>
        <v>Verwachte overgang 2026Q3|Premieovereenkomst (oud)</v>
      </c>
      <c r="D14" s="13" t="s">
        <v>65</v>
      </c>
      <c r="E14" s="39"/>
      <c r="F14" s="39"/>
      <c r="G14" s="39"/>
      <c r="H14" s="39"/>
      <c r="I14" s="39"/>
      <c r="J14" s="39"/>
      <c r="K14" s="39"/>
      <c r="L14" s="39"/>
      <c r="M14" s="39"/>
      <c r="N14" s="39"/>
      <c r="O14" s="39"/>
      <c r="P14" s="36">
        <f>E14-N14</f>
        <v>0</v>
      </c>
      <c r="Q14" s="39"/>
      <c r="R14" s="39"/>
      <c r="S14" s="39"/>
    </row>
    <row r="15" spans="1:19" ht="26.1" customHeight="1">
      <c r="A15" s="81"/>
      <c r="B15" s="9" t="s">
        <v>60</v>
      </c>
      <c r="C15" s="56" t="str">
        <f>A13&amp;"|"&amp;B15</f>
        <v>Verwachte overgang 2026Q3|Uitkeringsovereenkomst (oud)</v>
      </c>
      <c r="D15" s="13" t="s">
        <v>67</v>
      </c>
      <c r="E15" s="39"/>
      <c r="F15" s="39"/>
      <c r="G15" s="39"/>
      <c r="H15" s="39"/>
      <c r="I15" s="39"/>
      <c r="J15" s="39"/>
      <c r="K15" s="39"/>
      <c r="L15" s="39"/>
      <c r="M15" s="39"/>
      <c r="N15" s="39"/>
      <c r="O15" s="39"/>
      <c r="P15" s="36">
        <f t="shared" ref="P15:P16" si="5">E15-N15</f>
        <v>0</v>
      </c>
      <c r="Q15" s="39"/>
      <c r="R15" s="39"/>
      <c r="S15" s="39"/>
    </row>
    <row r="16" spans="1:19" ht="26.1" customHeight="1">
      <c r="A16" s="81"/>
      <c r="B16" s="9" t="s">
        <v>61</v>
      </c>
      <c r="C16" s="56" t="str">
        <f>A13&amp;"|"&amp;B16</f>
        <v>Verwachte overgang 2026Q3|Kapitaalovereenkomst (oud)</v>
      </c>
      <c r="D16" s="13" t="s">
        <v>69</v>
      </c>
      <c r="E16" s="39"/>
      <c r="F16" s="39"/>
      <c r="G16" s="39"/>
      <c r="H16" s="39"/>
      <c r="I16" s="39"/>
      <c r="J16" s="39"/>
      <c r="K16" s="39"/>
      <c r="L16" s="39"/>
      <c r="M16" s="39"/>
      <c r="N16" s="39"/>
      <c r="O16" s="39"/>
      <c r="P16" s="36">
        <f t="shared" si="5"/>
        <v>0</v>
      </c>
      <c r="Q16" s="39"/>
      <c r="R16" s="39"/>
      <c r="S16" s="39"/>
    </row>
    <row r="17" spans="1:19" ht="17.100000000000001" customHeight="1">
      <c r="A17" s="80" t="s">
        <v>100</v>
      </c>
      <c r="B17" s="15"/>
      <c r="C17" s="55"/>
      <c r="D17" s="13"/>
      <c r="E17" s="38" t="s">
        <v>22</v>
      </c>
      <c r="F17" s="38" t="s">
        <v>22</v>
      </c>
      <c r="G17" s="38" t="s">
        <v>22</v>
      </c>
      <c r="H17" s="38" t="s">
        <v>22</v>
      </c>
      <c r="I17" s="38" t="s">
        <v>22</v>
      </c>
      <c r="J17" s="38" t="s">
        <v>22</v>
      </c>
      <c r="K17" s="38" t="s">
        <v>22</v>
      </c>
      <c r="L17" s="38" t="s">
        <v>22</v>
      </c>
      <c r="M17" s="38" t="s">
        <v>22</v>
      </c>
      <c r="N17" s="38" t="s">
        <v>22</v>
      </c>
      <c r="O17" s="38" t="s">
        <v>22</v>
      </c>
      <c r="P17" s="38" t="s">
        <v>22</v>
      </c>
      <c r="Q17" s="38" t="s">
        <v>22</v>
      </c>
      <c r="R17" s="38" t="s">
        <v>22</v>
      </c>
      <c r="S17" s="38" t="s">
        <v>22</v>
      </c>
    </row>
    <row r="18" spans="1:19" ht="26.1" customHeight="1">
      <c r="A18" s="81"/>
      <c r="B18" s="9" t="s">
        <v>59</v>
      </c>
      <c r="C18" s="56" t="str">
        <f t="shared" ref="C18" si="6">A17&amp;"|"&amp;B18</f>
        <v>Verwachte overgang 2026Q4|Premieovereenkomst (oud)</v>
      </c>
      <c r="D18" s="13" t="s">
        <v>71</v>
      </c>
      <c r="E18" s="39"/>
      <c r="F18" s="39"/>
      <c r="G18" s="39"/>
      <c r="H18" s="39"/>
      <c r="I18" s="39"/>
      <c r="J18" s="39"/>
      <c r="K18" s="39"/>
      <c r="L18" s="39"/>
      <c r="M18" s="39"/>
      <c r="N18" s="39"/>
      <c r="O18" s="39"/>
      <c r="P18" s="36">
        <f>E18-N18</f>
        <v>0</v>
      </c>
      <c r="Q18" s="39"/>
      <c r="R18" s="39"/>
      <c r="S18" s="39"/>
    </row>
    <row r="19" spans="1:19" ht="26.1" customHeight="1">
      <c r="A19" s="81"/>
      <c r="B19" s="9" t="s">
        <v>60</v>
      </c>
      <c r="C19" s="56" t="str">
        <f>A17&amp;"|"&amp;B19</f>
        <v>Verwachte overgang 2026Q4|Uitkeringsovereenkomst (oud)</v>
      </c>
      <c r="D19" s="13" t="s">
        <v>73</v>
      </c>
      <c r="E19" s="39"/>
      <c r="F19" s="39"/>
      <c r="G19" s="39"/>
      <c r="H19" s="39"/>
      <c r="I19" s="39"/>
      <c r="J19" s="39"/>
      <c r="K19" s="39"/>
      <c r="L19" s="39"/>
      <c r="M19" s="39"/>
      <c r="N19" s="39"/>
      <c r="O19" s="39"/>
      <c r="P19" s="36">
        <f t="shared" ref="P19:P20" si="7">E19-N19</f>
        <v>0</v>
      </c>
      <c r="Q19" s="39"/>
      <c r="R19" s="39"/>
      <c r="S19" s="39"/>
    </row>
    <row r="20" spans="1:19" ht="26.1" customHeight="1">
      <c r="A20" s="81"/>
      <c r="B20" s="9" t="s">
        <v>61</v>
      </c>
      <c r="C20" s="56" t="str">
        <f>A17&amp;"|"&amp;B20</f>
        <v>Verwachte overgang 2026Q4|Kapitaalovereenkomst (oud)</v>
      </c>
      <c r="D20" s="13" t="s">
        <v>74</v>
      </c>
      <c r="E20" s="39"/>
      <c r="F20" s="39"/>
      <c r="G20" s="39"/>
      <c r="H20" s="39"/>
      <c r="I20" s="39"/>
      <c r="J20" s="39"/>
      <c r="K20" s="39"/>
      <c r="L20" s="39"/>
      <c r="M20" s="39"/>
      <c r="N20" s="39"/>
      <c r="O20" s="39"/>
      <c r="P20" s="36">
        <f t="shared" si="7"/>
        <v>0</v>
      </c>
      <c r="Q20" s="39"/>
      <c r="R20" s="39"/>
      <c r="S20" s="39"/>
    </row>
    <row r="21" spans="1:19" ht="17.100000000000001" customHeight="1">
      <c r="A21" s="80" t="s">
        <v>101</v>
      </c>
      <c r="B21" s="11"/>
      <c r="C21" s="55"/>
      <c r="D21" s="13"/>
      <c r="E21" s="38" t="s">
        <v>22</v>
      </c>
      <c r="F21" s="38" t="s">
        <v>22</v>
      </c>
      <c r="G21" s="38" t="s">
        <v>22</v>
      </c>
      <c r="H21" s="38" t="s">
        <v>22</v>
      </c>
      <c r="I21" s="38" t="s">
        <v>22</v>
      </c>
      <c r="J21" s="38" t="s">
        <v>22</v>
      </c>
      <c r="K21" s="38" t="s">
        <v>22</v>
      </c>
      <c r="L21" s="38" t="s">
        <v>22</v>
      </c>
      <c r="M21" s="38" t="s">
        <v>22</v>
      </c>
      <c r="N21" s="38" t="s">
        <v>22</v>
      </c>
      <c r="O21" s="38" t="s">
        <v>22</v>
      </c>
      <c r="P21" s="38" t="s">
        <v>22</v>
      </c>
      <c r="Q21" s="38" t="s">
        <v>22</v>
      </c>
      <c r="R21" s="38" t="s">
        <v>22</v>
      </c>
      <c r="S21" s="38" t="s">
        <v>22</v>
      </c>
    </row>
    <row r="22" spans="1:19" ht="26.1" customHeight="1">
      <c r="A22" s="81"/>
      <c r="B22" s="9" t="s">
        <v>59</v>
      </c>
      <c r="C22" s="56" t="str">
        <f t="shared" ref="C22" si="8">A21&amp;"|"&amp;B22</f>
        <v>Verwachte overgang 2027Q1|Premieovereenkomst (oud)</v>
      </c>
      <c r="D22" s="13" t="s">
        <v>75</v>
      </c>
      <c r="E22" s="39"/>
      <c r="F22" s="39"/>
      <c r="G22" s="39"/>
      <c r="H22" s="39"/>
      <c r="I22" s="39"/>
      <c r="J22" s="39"/>
      <c r="K22" s="39"/>
      <c r="L22" s="39"/>
      <c r="M22" s="39"/>
      <c r="N22" s="39"/>
      <c r="O22" s="39"/>
      <c r="P22" s="36">
        <f>E22-N22</f>
        <v>0</v>
      </c>
      <c r="Q22" s="39"/>
      <c r="R22" s="39"/>
      <c r="S22" s="39"/>
    </row>
    <row r="23" spans="1:19" ht="26.1" customHeight="1">
      <c r="A23" s="81"/>
      <c r="B23" s="9" t="s">
        <v>60</v>
      </c>
      <c r="C23" s="56" t="str">
        <f>A21&amp;"|"&amp;B23</f>
        <v>Verwachte overgang 2027Q1|Uitkeringsovereenkomst (oud)</v>
      </c>
      <c r="D23" s="13" t="s">
        <v>76</v>
      </c>
      <c r="E23" s="39"/>
      <c r="F23" s="39"/>
      <c r="G23" s="39"/>
      <c r="H23" s="39"/>
      <c r="I23" s="39"/>
      <c r="J23" s="39"/>
      <c r="K23" s="39"/>
      <c r="L23" s="39"/>
      <c r="M23" s="39"/>
      <c r="N23" s="39"/>
      <c r="O23" s="39"/>
      <c r="P23" s="36">
        <f t="shared" ref="P23:P24" si="9">E23-N23</f>
        <v>0</v>
      </c>
      <c r="Q23" s="39"/>
      <c r="R23" s="39"/>
      <c r="S23" s="39"/>
    </row>
    <row r="24" spans="1:19" ht="26.1" customHeight="1">
      <c r="A24" s="81"/>
      <c r="B24" s="9" t="s">
        <v>61</v>
      </c>
      <c r="C24" s="56" t="str">
        <f>A21&amp;"|"&amp;B24</f>
        <v>Verwachte overgang 2027Q1|Kapitaalovereenkomst (oud)</v>
      </c>
      <c r="D24" s="13" t="s">
        <v>78</v>
      </c>
      <c r="E24" s="39"/>
      <c r="F24" s="39"/>
      <c r="G24" s="39"/>
      <c r="H24" s="39"/>
      <c r="I24" s="39"/>
      <c r="J24" s="39"/>
      <c r="K24" s="39"/>
      <c r="L24" s="39"/>
      <c r="M24" s="39"/>
      <c r="N24" s="39"/>
      <c r="O24" s="39"/>
      <c r="P24" s="36">
        <f t="shared" si="9"/>
        <v>0</v>
      </c>
      <c r="Q24" s="39"/>
      <c r="R24" s="39"/>
      <c r="S24" s="39"/>
    </row>
    <row r="25" spans="1:19" ht="17.100000000000001" customHeight="1">
      <c r="A25" s="80" t="s">
        <v>102</v>
      </c>
      <c r="B25" s="11"/>
      <c r="C25" s="55"/>
      <c r="D25" s="13"/>
      <c r="E25" s="38" t="s">
        <v>22</v>
      </c>
      <c r="F25" s="38" t="s">
        <v>22</v>
      </c>
      <c r="G25" s="38" t="s">
        <v>22</v>
      </c>
      <c r="H25" s="38" t="s">
        <v>22</v>
      </c>
      <c r="I25" s="38" t="s">
        <v>22</v>
      </c>
      <c r="J25" s="38" t="s">
        <v>22</v>
      </c>
      <c r="K25" s="38" t="s">
        <v>22</v>
      </c>
      <c r="L25" s="38" t="s">
        <v>22</v>
      </c>
      <c r="M25" s="38" t="s">
        <v>22</v>
      </c>
      <c r="N25" s="38" t="s">
        <v>22</v>
      </c>
      <c r="O25" s="38" t="s">
        <v>22</v>
      </c>
      <c r="P25" s="38" t="s">
        <v>22</v>
      </c>
      <c r="Q25" s="38" t="s">
        <v>22</v>
      </c>
      <c r="R25" s="38" t="s">
        <v>22</v>
      </c>
      <c r="S25" s="38" t="s">
        <v>22</v>
      </c>
    </row>
    <row r="26" spans="1:19" ht="26.1" customHeight="1">
      <c r="A26" s="81"/>
      <c r="B26" s="9" t="s">
        <v>59</v>
      </c>
      <c r="C26" s="56" t="str">
        <f t="shared" ref="C26" si="10">A25&amp;"|"&amp;B26</f>
        <v>Verwachte overgang 2027Q2|Premieovereenkomst (oud)</v>
      </c>
      <c r="D26" s="13" t="s">
        <v>105</v>
      </c>
      <c r="E26" s="39"/>
      <c r="F26" s="39"/>
      <c r="G26" s="39"/>
      <c r="H26" s="39"/>
      <c r="I26" s="39"/>
      <c r="J26" s="39"/>
      <c r="K26" s="39"/>
      <c r="L26" s="39"/>
      <c r="M26" s="39"/>
      <c r="N26" s="39"/>
      <c r="O26" s="39"/>
      <c r="P26" s="36">
        <f>E26-N26</f>
        <v>0</v>
      </c>
      <c r="Q26" s="39"/>
      <c r="R26" s="39"/>
      <c r="S26" s="39"/>
    </row>
    <row r="27" spans="1:19" ht="26.1" customHeight="1">
      <c r="A27" s="81"/>
      <c r="B27" s="9" t="s">
        <v>60</v>
      </c>
      <c r="C27" s="56" t="str">
        <f>A25&amp;"|"&amp;B27</f>
        <v>Verwachte overgang 2027Q2|Uitkeringsovereenkomst (oud)</v>
      </c>
      <c r="D27" s="13" t="s">
        <v>106</v>
      </c>
      <c r="E27" s="39"/>
      <c r="F27" s="39"/>
      <c r="G27" s="39"/>
      <c r="H27" s="39"/>
      <c r="I27" s="39"/>
      <c r="J27" s="39"/>
      <c r="K27" s="39"/>
      <c r="L27" s="39"/>
      <c r="M27" s="39"/>
      <c r="N27" s="39"/>
      <c r="O27" s="39"/>
      <c r="P27" s="36">
        <f t="shared" ref="P27:P28" si="11">E27-N27</f>
        <v>0</v>
      </c>
      <c r="Q27" s="39"/>
      <c r="R27" s="39"/>
      <c r="S27" s="39"/>
    </row>
    <row r="28" spans="1:19" ht="26.1" customHeight="1">
      <c r="A28" s="81"/>
      <c r="B28" s="9" t="s">
        <v>61</v>
      </c>
      <c r="C28" s="56" t="str">
        <f>A25&amp;"|"&amp;B28</f>
        <v>Verwachte overgang 2027Q2|Kapitaalovereenkomst (oud)</v>
      </c>
      <c r="D28" s="13" t="s">
        <v>107</v>
      </c>
      <c r="E28" s="39"/>
      <c r="F28" s="39"/>
      <c r="G28" s="39"/>
      <c r="H28" s="39"/>
      <c r="I28" s="39"/>
      <c r="J28" s="39"/>
      <c r="K28" s="39"/>
      <c r="L28" s="39"/>
      <c r="M28" s="39"/>
      <c r="N28" s="39"/>
      <c r="O28" s="39"/>
      <c r="P28" s="36">
        <f t="shared" si="11"/>
        <v>0</v>
      </c>
      <c r="Q28" s="39"/>
      <c r="R28" s="39"/>
      <c r="S28" s="39"/>
    </row>
    <row r="29" spans="1:19" ht="17.100000000000001" customHeight="1">
      <c r="A29" s="80" t="s">
        <v>103</v>
      </c>
      <c r="B29" s="11"/>
      <c r="C29" s="55"/>
      <c r="D29" s="13"/>
      <c r="E29" s="38" t="s">
        <v>22</v>
      </c>
      <c r="F29" s="38" t="s">
        <v>22</v>
      </c>
      <c r="G29" s="38" t="s">
        <v>22</v>
      </c>
      <c r="H29" s="38" t="s">
        <v>22</v>
      </c>
      <c r="I29" s="38" t="s">
        <v>22</v>
      </c>
      <c r="J29" s="38" t="s">
        <v>22</v>
      </c>
      <c r="K29" s="38" t="s">
        <v>22</v>
      </c>
      <c r="L29" s="38" t="s">
        <v>22</v>
      </c>
      <c r="M29" s="38" t="s">
        <v>22</v>
      </c>
      <c r="N29" s="38" t="s">
        <v>22</v>
      </c>
      <c r="O29" s="38" t="s">
        <v>22</v>
      </c>
      <c r="P29" s="38" t="s">
        <v>22</v>
      </c>
      <c r="Q29" s="38" t="s">
        <v>22</v>
      </c>
      <c r="R29" s="38" t="s">
        <v>22</v>
      </c>
      <c r="S29" s="38" t="s">
        <v>22</v>
      </c>
    </row>
    <row r="30" spans="1:19" ht="26.1" customHeight="1">
      <c r="A30" s="81"/>
      <c r="B30" s="9" t="s">
        <v>59</v>
      </c>
      <c r="C30" s="56" t="str">
        <f t="shared" ref="C30" si="12">A29&amp;"|"&amp;B30</f>
        <v>Verwachte overgang 2027Q3|Premieovereenkomst (oud)</v>
      </c>
      <c r="D30" s="13" t="s">
        <v>108</v>
      </c>
      <c r="E30" s="39"/>
      <c r="F30" s="39"/>
      <c r="G30" s="39"/>
      <c r="H30" s="39"/>
      <c r="I30" s="39"/>
      <c r="J30" s="39"/>
      <c r="K30" s="39"/>
      <c r="L30" s="39"/>
      <c r="M30" s="39"/>
      <c r="N30" s="39"/>
      <c r="O30" s="39"/>
      <c r="P30" s="36">
        <f>E30-N30</f>
        <v>0</v>
      </c>
      <c r="Q30" s="39"/>
      <c r="R30" s="39"/>
      <c r="S30" s="39"/>
    </row>
    <row r="31" spans="1:19" ht="26.1" customHeight="1">
      <c r="A31" s="81"/>
      <c r="B31" s="9" t="s">
        <v>60</v>
      </c>
      <c r="C31" s="56" t="str">
        <f>A29&amp;"|"&amp;B31</f>
        <v>Verwachte overgang 2027Q3|Uitkeringsovereenkomst (oud)</v>
      </c>
      <c r="D31" s="13" t="s">
        <v>109</v>
      </c>
      <c r="E31" s="39"/>
      <c r="F31" s="39"/>
      <c r="G31" s="39"/>
      <c r="H31" s="39"/>
      <c r="I31" s="39"/>
      <c r="J31" s="39"/>
      <c r="K31" s="39"/>
      <c r="L31" s="39"/>
      <c r="M31" s="39"/>
      <c r="N31" s="39"/>
      <c r="O31" s="39"/>
      <c r="P31" s="36">
        <f t="shared" ref="P31:P32" si="13">E31-N31</f>
        <v>0</v>
      </c>
      <c r="Q31" s="39"/>
      <c r="R31" s="39"/>
      <c r="S31" s="39"/>
    </row>
    <row r="32" spans="1:19" ht="26.1" customHeight="1">
      <c r="A32" s="81"/>
      <c r="B32" s="9" t="s">
        <v>61</v>
      </c>
      <c r="C32" s="56" t="str">
        <f>A29&amp;"|"&amp;B32</f>
        <v>Verwachte overgang 2027Q3|Kapitaalovereenkomst (oud)</v>
      </c>
      <c r="D32" s="13" t="s">
        <v>110</v>
      </c>
      <c r="E32" s="39"/>
      <c r="F32" s="39"/>
      <c r="G32" s="39"/>
      <c r="H32" s="39"/>
      <c r="I32" s="39"/>
      <c r="J32" s="39"/>
      <c r="K32" s="39"/>
      <c r="L32" s="39"/>
      <c r="M32" s="39"/>
      <c r="N32" s="39"/>
      <c r="O32" s="39"/>
      <c r="P32" s="36">
        <f t="shared" si="13"/>
        <v>0</v>
      </c>
      <c r="Q32" s="39"/>
      <c r="R32" s="39"/>
      <c r="S32" s="39"/>
    </row>
    <row r="33" spans="1:19" ht="17.100000000000001" customHeight="1">
      <c r="A33" s="80" t="s">
        <v>104</v>
      </c>
      <c r="B33" s="15"/>
      <c r="C33" s="55"/>
      <c r="D33" s="13"/>
      <c r="E33" s="38" t="s">
        <v>22</v>
      </c>
      <c r="F33" s="38" t="s">
        <v>22</v>
      </c>
      <c r="G33" s="38" t="s">
        <v>22</v>
      </c>
      <c r="H33" s="38" t="s">
        <v>22</v>
      </c>
      <c r="I33" s="38" t="s">
        <v>22</v>
      </c>
      <c r="J33" s="38" t="s">
        <v>22</v>
      </c>
      <c r="K33" s="38" t="s">
        <v>22</v>
      </c>
      <c r="L33" s="38" t="s">
        <v>22</v>
      </c>
      <c r="M33" s="38" t="s">
        <v>22</v>
      </c>
      <c r="N33" s="38" t="s">
        <v>22</v>
      </c>
      <c r="O33" s="38" t="s">
        <v>22</v>
      </c>
      <c r="P33" s="38" t="s">
        <v>22</v>
      </c>
      <c r="Q33" s="38" t="s">
        <v>22</v>
      </c>
      <c r="R33" s="38" t="s">
        <v>22</v>
      </c>
      <c r="S33" s="38" t="s">
        <v>22</v>
      </c>
    </row>
    <row r="34" spans="1:19" ht="26.1" customHeight="1">
      <c r="A34" s="81"/>
      <c r="B34" s="9" t="s">
        <v>59</v>
      </c>
      <c r="C34" s="56" t="str">
        <f t="shared" ref="C34" si="14">A33&amp;"|"&amp;B34</f>
        <v>Verwachte overgang 2027Q4|Premieovereenkomst (oud)</v>
      </c>
      <c r="D34" s="13" t="s">
        <v>111</v>
      </c>
      <c r="E34" s="39"/>
      <c r="F34" s="39"/>
      <c r="G34" s="39"/>
      <c r="H34" s="39"/>
      <c r="I34" s="39"/>
      <c r="J34" s="39"/>
      <c r="K34" s="39"/>
      <c r="L34" s="39"/>
      <c r="M34" s="39"/>
      <c r="N34" s="39"/>
      <c r="O34" s="39"/>
      <c r="P34" s="36">
        <f>E34-N34</f>
        <v>0</v>
      </c>
      <c r="Q34" s="39"/>
      <c r="R34" s="39"/>
      <c r="S34" s="39"/>
    </row>
    <row r="35" spans="1:19" ht="26.1" customHeight="1">
      <c r="A35" s="81"/>
      <c r="B35" s="9" t="s">
        <v>60</v>
      </c>
      <c r="C35" s="56" t="str">
        <f>A33&amp;"|"&amp;B35</f>
        <v>Verwachte overgang 2027Q4|Uitkeringsovereenkomst (oud)</v>
      </c>
      <c r="D35" s="13" t="s">
        <v>112</v>
      </c>
      <c r="E35" s="39"/>
      <c r="F35" s="39"/>
      <c r="G35" s="39"/>
      <c r="H35" s="39"/>
      <c r="I35" s="39"/>
      <c r="J35" s="39"/>
      <c r="K35" s="39"/>
      <c r="L35" s="39"/>
      <c r="M35" s="39"/>
      <c r="N35" s="39"/>
      <c r="O35" s="39"/>
      <c r="P35" s="36">
        <f t="shared" ref="P35:P36" si="15">E35-N35</f>
        <v>0</v>
      </c>
      <c r="Q35" s="39"/>
      <c r="R35" s="39"/>
      <c r="S35" s="39"/>
    </row>
    <row r="36" spans="1:19" ht="26.1" customHeight="1">
      <c r="A36" s="81"/>
      <c r="B36" s="9" t="s">
        <v>61</v>
      </c>
      <c r="C36" s="56" t="str">
        <f>A33&amp;"|"&amp;B36</f>
        <v>Verwachte overgang 2027Q4|Kapitaalovereenkomst (oud)</v>
      </c>
      <c r="D36" s="13" t="s">
        <v>113</v>
      </c>
      <c r="E36" s="39"/>
      <c r="F36" s="39"/>
      <c r="G36" s="39"/>
      <c r="H36" s="39"/>
      <c r="I36" s="39"/>
      <c r="J36" s="39"/>
      <c r="K36" s="39"/>
      <c r="L36" s="39"/>
      <c r="M36" s="39"/>
      <c r="N36" s="39"/>
      <c r="O36" s="39"/>
      <c r="P36" s="36">
        <f t="shared" si="15"/>
        <v>0</v>
      </c>
      <c r="Q36" s="39"/>
      <c r="R36" s="39"/>
      <c r="S36" s="39"/>
    </row>
    <row r="37" spans="1:19" ht="17.100000000000001" customHeight="1">
      <c r="A37" s="80" t="s">
        <v>87</v>
      </c>
      <c r="B37" s="15"/>
      <c r="C37" s="55"/>
      <c r="D37" s="13"/>
      <c r="E37" s="38" t="s">
        <v>22</v>
      </c>
      <c r="F37" s="38" t="s">
        <v>22</v>
      </c>
      <c r="G37" s="38" t="s">
        <v>22</v>
      </c>
      <c r="H37" s="38" t="s">
        <v>22</v>
      </c>
      <c r="I37" s="38" t="s">
        <v>22</v>
      </c>
      <c r="J37" s="38" t="s">
        <v>22</v>
      </c>
      <c r="K37" s="38" t="s">
        <v>22</v>
      </c>
      <c r="L37" s="38" t="s">
        <v>22</v>
      </c>
      <c r="M37" s="38" t="s">
        <v>22</v>
      </c>
      <c r="N37" s="38" t="s">
        <v>22</v>
      </c>
      <c r="O37" s="38" t="s">
        <v>22</v>
      </c>
      <c r="P37" s="38" t="s">
        <v>22</v>
      </c>
      <c r="Q37" s="38" t="s">
        <v>22</v>
      </c>
      <c r="R37" s="38" t="s">
        <v>22</v>
      </c>
      <c r="S37" s="38" t="s">
        <v>22</v>
      </c>
    </row>
    <row r="38" spans="1:19" ht="26.1" customHeight="1">
      <c r="A38" s="81"/>
      <c r="B38" s="9" t="s">
        <v>59</v>
      </c>
      <c r="C38" s="56" t="str">
        <f t="shared" ref="C38" si="16">A37&amp;"|"&amp;B38</f>
        <v>Verwachte overgang per 1-1-2028|Premieovereenkomst (oud)</v>
      </c>
      <c r="D38" s="13" t="s">
        <v>114</v>
      </c>
      <c r="E38" s="39"/>
      <c r="F38" s="39"/>
      <c r="G38" s="39"/>
      <c r="H38" s="39"/>
      <c r="I38" s="39"/>
      <c r="J38" s="39"/>
      <c r="K38" s="39"/>
      <c r="L38" s="39"/>
      <c r="M38" s="39"/>
      <c r="N38" s="39"/>
      <c r="O38" s="39"/>
      <c r="P38" s="36">
        <f>E38-N38</f>
        <v>0</v>
      </c>
      <c r="Q38" s="39"/>
      <c r="R38" s="39"/>
      <c r="S38" s="39"/>
    </row>
    <row r="39" spans="1:19" ht="26.1" customHeight="1">
      <c r="A39" s="81"/>
      <c r="B39" s="9" t="s">
        <v>60</v>
      </c>
      <c r="C39" s="56" t="str">
        <f>A37&amp;"|"&amp;B39</f>
        <v>Verwachte overgang per 1-1-2028|Uitkeringsovereenkomst (oud)</v>
      </c>
      <c r="D39" s="13" t="s">
        <v>115</v>
      </c>
      <c r="E39" s="39"/>
      <c r="F39" s="39"/>
      <c r="G39" s="39"/>
      <c r="H39" s="39"/>
      <c r="I39" s="39"/>
      <c r="J39" s="39"/>
      <c r="K39" s="39"/>
      <c r="L39" s="39"/>
      <c r="M39" s="39"/>
      <c r="N39" s="39"/>
      <c r="O39" s="39"/>
      <c r="P39" s="36">
        <f t="shared" ref="P39:P40" si="17">E39-N39</f>
        <v>0</v>
      </c>
      <c r="Q39" s="39"/>
      <c r="R39" s="39"/>
      <c r="S39" s="39"/>
    </row>
    <row r="40" spans="1:19" ht="26.1" customHeight="1">
      <c r="A40" s="82"/>
      <c r="B40" s="9" t="s">
        <v>61</v>
      </c>
      <c r="C40" s="56" t="str">
        <f>A37&amp;"|"&amp;B40</f>
        <v>Verwachte overgang per 1-1-2028|Kapitaalovereenkomst (oud)</v>
      </c>
      <c r="D40" s="13" t="s">
        <v>116</v>
      </c>
      <c r="E40" s="39"/>
      <c r="F40" s="39"/>
      <c r="G40" s="39"/>
      <c r="H40" s="39"/>
      <c r="I40" s="39"/>
      <c r="J40" s="39"/>
      <c r="K40" s="39"/>
      <c r="L40" s="39"/>
      <c r="M40" s="39"/>
      <c r="N40" s="39"/>
      <c r="O40" s="39"/>
      <c r="P40" s="36">
        <f t="shared" si="17"/>
        <v>0</v>
      </c>
      <c r="Q40" s="39"/>
      <c r="R40" s="39"/>
      <c r="S40" s="39"/>
    </row>
  </sheetData>
  <mergeCells count="10">
    <mergeCell ref="A21:A24"/>
    <mergeCell ref="A25:A28"/>
    <mergeCell ref="A29:A32"/>
    <mergeCell ref="A33:A36"/>
    <mergeCell ref="A37:A40"/>
    <mergeCell ref="A4:D4"/>
    <mergeCell ref="A17:A20"/>
    <mergeCell ref="A5:A8"/>
    <mergeCell ref="A13:A16"/>
    <mergeCell ref="A9:A12"/>
  </mergeCells>
  <pageMargins left="0.7" right="0.7" top="0.75" bottom="0.75" header="0.3" footer="0.3"/>
  <pageSetup paperSize="9" orientation="portrait" r:id="rId1"/>
  <headerFooter>
    <oddHeader>&amp;L&amp;"Aptos"&amp;10&amp;K2FB5E4 | DNB UNRESTRICTED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4B362-A5C8-43F1-937A-3C29AD5B3892}">
  <sheetPr>
    <tabColor theme="3" tint="0.499984740745262"/>
  </sheetPr>
  <dimension ref="A1:P49"/>
  <sheetViews>
    <sheetView workbookViewId="0"/>
  </sheetViews>
  <sheetFormatPr defaultRowHeight="15"/>
  <cols>
    <col min="1" max="1" width="38.140625" customWidth="1"/>
    <col min="2" max="2" width="15" customWidth="1"/>
    <col min="3" max="6" width="20.7109375" customWidth="1"/>
    <col min="7" max="7" width="17" customWidth="1"/>
    <col min="8" max="8" width="17.140625" customWidth="1"/>
    <col min="9" max="9" width="24.7109375" customWidth="1"/>
    <col min="10" max="10" width="15.28515625" customWidth="1"/>
    <col min="11" max="11" width="24.85546875" customWidth="1"/>
    <col min="12" max="12" width="22.28515625" customWidth="1"/>
    <col min="13" max="13" width="50.7109375" customWidth="1"/>
    <col min="14" max="14" width="16.7109375" bestFit="1" customWidth="1"/>
    <col min="15" max="15" width="16.7109375" customWidth="1"/>
    <col min="16" max="16" width="17" customWidth="1"/>
  </cols>
  <sheetData>
    <row r="1" spans="1:16">
      <c r="B1" t="s">
        <v>133</v>
      </c>
    </row>
    <row r="2" spans="1:16">
      <c r="A2" s="1"/>
      <c r="B2" s="1"/>
      <c r="G2" s="40"/>
    </row>
    <row r="3" spans="1:16" s="1" customFormat="1" ht="47.25" customHeight="1">
      <c r="A3" s="85"/>
      <c r="B3" s="86"/>
      <c r="C3" s="8" t="s">
        <v>36</v>
      </c>
      <c r="D3" s="8" t="s">
        <v>37</v>
      </c>
      <c r="E3" s="8" t="s">
        <v>96</v>
      </c>
      <c r="F3" s="8" t="s">
        <v>95</v>
      </c>
      <c r="G3" s="8" t="s">
        <v>38</v>
      </c>
      <c r="H3" s="8" t="s">
        <v>123</v>
      </c>
      <c r="I3" s="8" t="s">
        <v>83</v>
      </c>
      <c r="J3" s="8" t="s">
        <v>44</v>
      </c>
      <c r="L3" s="2"/>
      <c r="M3" s="2"/>
      <c r="O3" s="2"/>
      <c r="P3" s="2"/>
    </row>
    <row r="4" spans="1:16" s="1" customFormat="1" ht="19.5" customHeight="1">
      <c r="A4" s="87"/>
      <c r="B4" s="88"/>
      <c r="C4" s="13" t="s">
        <v>7</v>
      </c>
      <c r="D4" s="13" t="s">
        <v>47</v>
      </c>
      <c r="E4" s="13" t="s">
        <v>48</v>
      </c>
      <c r="F4" s="13" t="s">
        <v>49</v>
      </c>
      <c r="G4" s="13" t="s">
        <v>50</v>
      </c>
      <c r="H4" s="13" t="s">
        <v>51</v>
      </c>
      <c r="I4" s="13" t="s">
        <v>52</v>
      </c>
      <c r="J4" s="63" t="s">
        <v>53</v>
      </c>
      <c r="L4" s="2"/>
      <c r="M4" s="2"/>
      <c r="O4" s="2"/>
      <c r="P4" s="2"/>
    </row>
    <row r="5" spans="1:16" ht="30" customHeight="1">
      <c r="A5" s="11" t="s">
        <v>121</v>
      </c>
      <c r="B5" s="13" t="s">
        <v>24</v>
      </c>
      <c r="C5" s="45"/>
      <c r="D5" s="45"/>
      <c r="E5" s="45"/>
      <c r="F5" s="45"/>
      <c r="G5" s="45"/>
      <c r="H5" s="45"/>
      <c r="I5" s="45"/>
      <c r="J5" s="64"/>
    </row>
    <row r="6" spans="1:16" s="3" customFormat="1" ht="30" customHeight="1">
      <c r="A6" s="9" t="s">
        <v>122</v>
      </c>
      <c r="B6" s="13" t="s">
        <v>26</v>
      </c>
      <c r="C6" s="45"/>
      <c r="D6" s="45"/>
      <c r="E6" s="45"/>
      <c r="F6" s="45"/>
      <c r="G6" s="45"/>
      <c r="H6" s="39"/>
      <c r="I6" s="45"/>
      <c r="J6" s="64"/>
    </row>
    <row r="7" spans="1:16" s="3" customFormat="1">
      <c r="A7"/>
      <c r="B7"/>
      <c r="C7"/>
      <c r="D7"/>
      <c r="E7"/>
      <c r="F7"/>
      <c r="G7"/>
      <c r="H7"/>
      <c r="I7"/>
      <c r="J7"/>
      <c r="K7"/>
    </row>
    <row r="8" spans="1:16" s="3" customFormat="1">
      <c r="A8"/>
      <c r="B8"/>
      <c r="C8"/>
      <c r="D8"/>
      <c r="E8"/>
      <c r="F8"/>
      <c r="G8"/>
      <c r="H8"/>
      <c r="I8"/>
      <c r="J8"/>
      <c r="K8"/>
    </row>
    <row r="9" spans="1:16" s="3" customFormat="1">
      <c r="A9"/>
      <c r="B9"/>
      <c r="C9"/>
      <c r="D9"/>
      <c r="E9"/>
      <c r="F9"/>
      <c r="G9"/>
      <c r="H9"/>
      <c r="I9"/>
      <c r="J9"/>
      <c r="K9"/>
      <c r="L9"/>
      <c r="M9"/>
    </row>
    <row r="10" spans="1:16" s="3" customFormat="1">
      <c r="A10"/>
      <c r="B10"/>
      <c r="C10"/>
      <c r="D10"/>
      <c r="E10"/>
      <c r="F10"/>
      <c r="G10"/>
      <c r="H10"/>
      <c r="I10"/>
      <c r="J10"/>
      <c r="K10"/>
      <c r="L10"/>
      <c r="M10"/>
    </row>
    <row r="13" spans="1:16" ht="15" customHeight="1"/>
    <row r="14" spans="1:16" ht="26.1" customHeight="1"/>
    <row r="15" spans="1:16" ht="26.1" customHeight="1"/>
    <row r="16" spans="1:16" ht="26.1" customHeight="1"/>
    <row r="17" spans="1:2" ht="18.75" customHeight="1"/>
    <row r="18" spans="1:2">
      <c r="A18" s="1"/>
      <c r="B18" s="7"/>
    </row>
    <row r="19" spans="1:2">
      <c r="A19" s="1"/>
      <c r="B19" s="7"/>
    </row>
    <row r="20" spans="1:2">
      <c r="A20" s="1"/>
      <c r="B20" s="7"/>
    </row>
    <row r="21" spans="1:2">
      <c r="A21" s="1"/>
      <c r="B21" s="7"/>
    </row>
    <row r="22" spans="1:2" ht="66" customHeight="1">
      <c r="A22" s="1"/>
      <c r="B22" s="7"/>
    </row>
    <row r="23" spans="1:2">
      <c r="A23" s="4"/>
      <c r="B23" s="7"/>
    </row>
    <row r="24" spans="1:2">
      <c r="A24" s="4"/>
      <c r="B24" s="7"/>
    </row>
    <row r="25" spans="1:2">
      <c r="A25" s="4"/>
      <c r="B25" s="7"/>
    </row>
    <row r="26" spans="1:2">
      <c r="B26" s="7"/>
    </row>
    <row r="27" spans="1:2">
      <c r="A27" s="1"/>
      <c r="B27" s="7"/>
    </row>
    <row r="28" spans="1:2" ht="76.5" customHeight="1">
      <c r="A28" s="1"/>
      <c r="B28" s="7"/>
    </row>
    <row r="29" spans="1:2">
      <c r="A29" s="4"/>
      <c r="B29" s="7"/>
    </row>
    <row r="30" spans="1:2">
      <c r="A30" s="4"/>
      <c r="B30" s="7"/>
    </row>
    <row r="31" spans="1:2">
      <c r="A31" s="4"/>
      <c r="B31" s="7"/>
    </row>
    <row r="32" spans="1:2">
      <c r="B32" s="7"/>
    </row>
    <row r="33" spans="1:2">
      <c r="A33" s="1"/>
      <c r="B33" s="7"/>
    </row>
    <row r="34" spans="1:2">
      <c r="A34" s="1"/>
      <c r="B34" s="7"/>
    </row>
    <row r="35" spans="1:2">
      <c r="A35" s="4"/>
      <c r="B35" s="7"/>
    </row>
    <row r="36" spans="1:2">
      <c r="A36" s="4"/>
      <c r="B36" s="7"/>
    </row>
    <row r="37" spans="1:2">
      <c r="A37" s="4"/>
      <c r="B37" s="7"/>
    </row>
    <row r="38" spans="1:2">
      <c r="B38" s="7"/>
    </row>
    <row r="39" spans="1:2">
      <c r="A39" s="1"/>
      <c r="B39" s="7"/>
    </row>
    <row r="40" spans="1:2">
      <c r="A40" s="4"/>
      <c r="B40" s="7"/>
    </row>
    <row r="41" spans="1:2">
      <c r="A41" s="4"/>
      <c r="B41" s="7"/>
    </row>
    <row r="42" spans="1:2">
      <c r="A42" s="4"/>
      <c r="B42" s="7"/>
    </row>
    <row r="43" spans="1:2">
      <c r="B43" s="7"/>
    </row>
    <row r="44" spans="1:2">
      <c r="A44" s="5"/>
      <c r="B44" s="7"/>
    </row>
    <row r="45" spans="1:2">
      <c r="A45" s="4"/>
      <c r="B45" s="7"/>
    </row>
    <row r="46" spans="1:2">
      <c r="A46" s="4"/>
      <c r="B46" s="7"/>
    </row>
    <row r="47" spans="1:2">
      <c r="A47" s="4"/>
      <c r="B47" s="7"/>
    </row>
    <row r="48" spans="1:2">
      <c r="B48" s="7"/>
    </row>
    <row r="49" spans="2:2">
      <c r="B49" s="7"/>
    </row>
  </sheetData>
  <mergeCells count="1">
    <mergeCell ref="A3:B4"/>
  </mergeCells>
  <pageMargins left="0.7" right="0.7" top="0.75" bottom="0.75" header="0.3" footer="0.3"/>
  <headerFooter>
    <oddHeader>&amp;L&amp;"Aptos"&amp;10&amp;K2FB5E4 | DNB UNRESTRICTED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sheetPr>
  <dimension ref="A1:C8"/>
  <sheetViews>
    <sheetView workbookViewId="0"/>
  </sheetViews>
  <sheetFormatPr defaultRowHeight="15"/>
  <cols>
    <col min="1" max="1" width="25.85546875" customWidth="1"/>
    <col min="2" max="2" width="17.85546875" customWidth="1"/>
    <col min="3" max="3" width="46.7109375" customWidth="1"/>
  </cols>
  <sheetData>
    <row r="1" spans="1:3">
      <c r="B1" t="s">
        <v>88</v>
      </c>
    </row>
    <row r="3" spans="1:3">
      <c r="A3" s="99"/>
      <c r="B3" s="99"/>
      <c r="C3" s="8" t="s">
        <v>89</v>
      </c>
    </row>
    <row r="4" spans="1:3">
      <c r="A4" s="99"/>
      <c r="B4" s="99"/>
      <c r="C4" s="22" t="s">
        <v>7</v>
      </c>
    </row>
    <row r="5" spans="1:3" ht="99.75" customHeight="1">
      <c r="A5" s="41" t="s">
        <v>90</v>
      </c>
      <c r="B5" s="13" t="s">
        <v>24</v>
      </c>
      <c r="C5" s="23"/>
    </row>
    <row r="6" spans="1:3" ht="99.75" customHeight="1">
      <c r="A6" s="42" t="s">
        <v>117</v>
      </c>
      <c r="B6" s="13" t="s">
        <v>26</v>
      </c>
      <c r="C6" s="23"/>
    </row>
    <row r="7" spans="1:3" ht="75" customHeight="1">
      <c r="A7" s="41" t="s">
        <v>91</v>
      </c>
      <c r="B7" s="13" t="s">
        <v>28</v>
      </c>
      <c r="C7" s="23"/>
    </row>
    <row r="8" spans="1:3" ht="67.5">
      <c r="A8" s="41" t="s">
        <v>92</v>
      </c>
      <c r="B8" s="13" t="s">
        <v>30</v>
      </c>
      <c r="C8" s="23"/>
    </row>
  </sheetData>
  <mergeCells count="1">
    <mergeCell ref="A3:B4"/>
  </mergeCells>
  <pageMargins left="0.7" right="0.7" top="0.75" bottom="0.75" header="0.3" footer="0.3"/>
  <headerFooter>
    <oddHeader>&amp;L&amp;"Aptos"&amp;10&amp;K2FB5E4 | DNB UNRESTRICTED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TemplafyFormConfiguration><![CDATA[{"formFields":[],"formDataEntries":[]}]]></TemplafyFormConfiguration>
</file>

<file path=customXml/itemProps1.xml><?xml version="1.0" encoding="utf-8"?>
<ds:datastoreItem xmlns:ds="http://schemas.openxmlformats.org/officeDocument/2006/customXml" ds:itemID="{9ED776B6-F0E9-43EA-8AB9-9A8E1D33F8C4}">
  <ds:schemaRefs/>
</ds:datastoreItem>
</file>

<file path=customXml/itemProps2.xml><?xml version="1.0" encoding="utf-8"?>
<ds:datastoreItem xmlns:ds="http://schemas.openxmlformats.org/officeDocument/2006/customXml" ds:itemID="{62B74442-79A2-4095-AC70-E2F314450EE3}">
  <ds:schemaRefs/>
</ds:datastoreItem>
</file>

<file path=docMetadata/LabelInfo.xml><?xml version="1.0" encoding="utf-8"?>
<clbl:labelList xmlns:clbl="http://schemas.microsoft.com/office/2020/mipLabelMetadata">
  <clbl:label id="{1caec839-348b-408e-853f-b3b328d45156}"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Begeleidend schrijven</vt:lpstr>
      <vt:lpstr>Leeswijzer</vt:lpstr>
      <vt:lpstr>Contactgegevens</vt:lpstr>
      <vt:lpstr>Huidige portefeuille</vt:lpstr>
      <vt:lpstr>Verwachte overgang</vt:lpstr>
      <vt:lpstr>Offertes</vt:lpstr>
      <vt:lpstr>Toelichting op de rapportage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2024-05-30T06:48:33Z</dcterms:created>
  <dcterms:modified xsi:type="dcterms:W3CDTF">2026-03-04T08:51:14Z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dnb</vt:lpwstr>
  </property>
  <property fmtid="{D5CDD505-2E9C-101B-9397-08002B2CF9AE}" pid="3" name="TemplafyTemplateId">
    <vt:lpwstr>883380446780457251</vt:lpwstr>
  </property>
  <property fmtid="{D5CDD505-2E9C-101B-9397-08002B2CF9AE}" pid="4" name="TemplafyUserProfileId">
    <vt:lpwstr>638053938584286552</vt:lpwstr>
  </property>
  <property fmtid="{D5CDD505-2E9C-101B-9397-08002B2CF9AE}" pid="5" name="TemplafyFromBlank">
    <vt:bool>true</vt:bool>
  </property>
</Properties>
</file>