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nbnl-my.sharepoint.com/personal/n_j_stam_dnb_nl/Documents/Desktop/VNS update/Publicatie/"/>
    </mc:Choice>
  </mc:AlternateContent>
  <xr:revisionPtr revIDLastSave="59" documentId="13_ncr:1_{4ABBC116-38D8-490F-A373-9F83D521ECC0}" xr6:coauthVersionLast="47" xr6:coauthVersionMax="47" xr10:uidLastSave="{DD94901A-9413-414D-A618-D5DFCD050068}"/>
  <workbookProtection workbookAlgorithmName="SHA-512" workbookHashValue="zqlEK8pN/hKkxuAE9GopKm0P2osDBBehjX/ZN91ZKCp2l3LIijIqfv5lWKz4CA6ucyiTFsspRQu2N3Ro38ih6A==" workbookSaltValue="KquoPeGUPqvBinQLK57zoA==" workbookSpinCount="100000" lockStructure="1"/>
  <bookViews>
    <workbookView xWindow="-25320" yWindow="255" windowWidth="25440" windowHeight="15270" xr2:uid="{00000000-000D-0000-FFFF-FFFF00000000}"/>
  </bookViews>
  <sheets>
    <sheet name="Kapitaalgeneratie" sheetId="4" r:id="rId1"/>
    <sheet name="Gevraagde toelichtingen" sheetId="5" r:id="rId2"/>
    <sheet name="kwartaal_impact_UFR_LTG" sheetId="2" r:id="rId3"/>
    <sheet name="jaar_uitloop_impact_UFR_LTG" sheetId="1" r:id="rId4"/>
  </sheets>
  <definedNames>
    <definedName name="CoC">kwartaal_impact_UFR_LTG!$B$5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J22" i="4"/>
  <c r="I22" i="4"/>
  <c r="H22" i="4"/>
  <c r="G22" i="4"/>
  <c r="F22" i="4"/>
  <c r="J7" i="4"/>
  <c r="I7" i="4"/>
  <c r="H7" i="4"/>
  <c r="G7" i="4"/>
  <c r="F7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28" i="4"/>
  <c r="E23" i="4"/>
  <c r="E24" i="4"/>
  <c r="E25" i="4"/>
  <c r="E26" i="4"/>
  <c r="E22" i="4"/>
  <c r="E20" i="4"/>
  <c r="E8" i="4"/>
  <c r="E9" i="4"/>
  <c r="E10" i="4"/>
  <c r="E11" i="4"/>
  <c r="E12" i="4"/>
  <c r="E13" i="4"/>
  <c r="E14" i="4"/>
  <c r="E15" i="4"/>
  <c r="E16" i="4"/>
  <c r="E17" i="4"/>
  <c r="E18" i="4"/>
  <c r="E19" i="4"/>
  <c r="E7" i="4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7" i="2"/>
  <c r="H6" i="2"/>
  <c r="H5" i="2" l="1"/>
  <c r="H7" i="2" s="1"/>
  <c r="G7" i="2"/>
</calcChain>
</file>

<file path=xl/sharedStrings.xml><?xml version="1.0" encoding="utf-8"?>
<sst xmlns="http://schemas.openxmlformats.org/spreadsheetml/2006/main" count="163" uniqueCount="118">
  <si>
    <t>Ontwikkeling kapitaalgeneratie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</si>
  <si>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</si>
  <si>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</si>
  <si>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</si>
  <si>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</si>
  <si>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</si>
  <si>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</si>
  <si>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</si>
  <si>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</si>
  <si>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FC laatst verstreken boekjaar</t>
  </si>
  <si>
    <t>Realisatie laatst verstreken boekjaar</t>
  </si>
  <si>
    <t>Verschil</t>
  </si>
  <si>
    <t>Planjaar 1</t>
  </si>
  <si>
    <t>Planjaar 2</t>
  </si>
  <si>
    <t>Planjaar 3</t>
  </si>
  <si>
    <t>Planjaar 4</t>
  </si>
  <si>
    <t>Planjaar 5</t>
  </si>
  <si>
    <t>R0010</t>
  </si>
  <si>
    <t>Aanwezig vermogen (Eligible own funds to meet SCR) primo</t>
  </si>
  <si>
    <t>R0020</t>
  </si>
  <si>
    <t>Nieuwe productie</t>
  </si>
  <si>
    <t>R0030</t>
  </si>
  <si>
    <t>R0040</t>
  </si>
  <si>
    <t>R0050</t>
  </si>
  <si>
    <t>Risicovrije rendement op het eigen vermogen</t>
  </si>
  <si>
    <t>R0060</t>
  </si>
  <si>
    <t>R0070</t>
  </si>
  <si>
    <t>R0080</t>
  </si>
  <si>
    <t>Mutatie risicomarge</t>
  </si>
  <si>
    <t>R0090</t>
  </si>
  <si>
    <t>Model- en assumptiewijzigingen</t>
  </si>
  <si>
    <t>R0100</t>
  </si>
  <si>
    <t>Technisch resultaat (experience variance)</t>
  </si>
  <si>
    <t>R0110</t>
  </si>
  <si>
    <t>Kapitaalmutaties (uitgifte of dividend)</t>
  </si>
  <si>
    <t>R0120</t>
  </si>
  <si>
    <t>Belasting</t>
  </si>
  <si>
    <t>R0130</t>
  </si>
  <si>
    <t>Overig (restpost)</t>
  </si>
  <si>
    <t>R0140</t>
  </si>
  <si>
    <t>Aanwezig vermogen ultimo</t>
  </si>
  <si>
    <t>R0150</t>
  </si>
  <si>
    <t>Solvabiliteitskapitaalvereiste primo</t>
  </si>
  <si>
    <t>R0160</t>
  </si>
  <si>
    <t>R0170</t>
  </si>
  <si>
    <t>Mutatie scr</t>
  </si>
  <si>
    <t>R0180</t>
  </si>
  <si>
    <t>R0190</t>
  </si>
  <si>
    <t>Solvabiliteitskapitaalvereiste ultimo</t>
  </si>
  <si>
    <t>Toegepaste spreads</t>
  </si>
  <si>
    <t>R0200</t>
  </si>
  <si>
    <t>Staatsobligaties</t>
  </si>
  <si>
    <t>R0210</t>
  </si>
  <si>
    <t>Bedrijfsobligaties (per credit quality step)</t>
  </si>
  <si>
    <t>R0220</t>
  </si>
  <si>
    <t>Credit quality step 0</t>
  </si>
  <si>
    <t>R0230</t>
  </si>
  <si>
    <t>Credit quality step 1</t>
  </si>
  <si>
    <t>R0240</t>
  </si>
  <si>
    <t>Credit quality step 2</t>
  </si>
  <si>
    <t>R0250</t>
  </si>
  <si>
    <t>Credit quality step 3</t>
  </si>
  <si>
    <t>R0260</t>
  </si>
  <si>
    <t>Credit quality step 4</t>
  </si>
  <si>
    <t>R0270</t>
  </si>
  <si>
    <t>Credit quality step 5</t>
  </si>
  <si>
    <t>R0280</t>
  </si>
  <si>
    <t>Credit quality step 6</t>
  </si>
  <si>
    <t>R0290</t>
  </si>
  <si>
    <t>Hypotheken</t>
  </si>
  <si>
    <t>R0300</t>
  </si>
  <si>
    <t>Aandelen</t>
  </si>
  <si>
    <t>R0310</t>
  </si>
  <si>
    <t>Vastgoed</t>
  </si>
  <si>
    <t>R0320</t>
  </si>
  <si>
    <t>Categorie overig</t>
  </si>
  <si>
    <t>▼</t>
  </si>
  <si>
    <t>1a. Toelichting verschillen in het verloop tussen de prognose van vorig jaar en de realisatie</t>
  </si>
  <si>
    <t>1b. Toelichting parameters gebruikt bij het vaststellen van het overrendement per beleggingscategorie en overzicht van toegepaste spreads per beleggingscategorie en per jaar van de projectie. Zie tabblad Kapitaalgeneratie, regels R0200-R0320</t>
  </si>
  <si>
    <t>1c. Toelichting parameters en assumpties gebruikt bij het vaststellen van het ufr-effect. Hierbij in ieder geval een toelichting geven op:
Gehanteerde assumptie voor de hoogte van de UFR per jaar van de projectie; gehanteerde aannames voor de projectie van de rentetermijnstructuur; toelichting van verschillen met de uitloop van het UFR verschil in tabel jaar_uitloop_impact_UFR_LTG; effect van nieuwe productie op de hoogte van het ufr-effect; gehanteerde assumpties voor de ontwikkeling van de Volatility Adjustment in de projectie</t>
  </si>
  <si>
    <t>1d. Toelichting parameters en assumpties gebruikt bij het vaststellen van de vrijval risicomarge. Hierbij in ieder geval een toelichting geven op:
Gehanteerde methode uit EIOPA Guidelines for Technical Provisions (Guideline 61); Indien Methode 1 uit Guideline 61 wordt gebruikt, graag toelichten welke risicodrivers worden gebruikt en hoe de uitloop voor deze risicodrivers wordt bepaald</t>
  </si>
  <si>
    <r>
      <rPr>
        <b/>
        <sz val="8"/>
        <rFont val="Arial"/>
        <family val="2"/>
      </rPr>
      <t>1e</t>
    </r>
    <r>
      <rPr>
        <b/>
        <sz val="8"/>
        <color theme="1"/>
        <rFont val="Arial"/>
        <family val="2"/>
      </rPr>
      <t>. Toelichting Restposten: Specificatie van posten die aan de restpost Overig bijdragen</t>
    </r>
  </si>
  <si>
    <t>1f. Overige toelichting (indien van toepassing)</t>
  </si>
  <si>
    <t>Ieder kwartaal</t>
  </si>
  <si>
    <t>bedragen in euro's</t>
  </si>
  <si>
    <t>SII inclusief LTG</t>
  </si>
  <si>
    <t>SII exclusief LTG</t>
  </si>
  <si>
    <t>Alt. Extrapolatie</t>
  </si>
  <si>
    <t>Impact</t>
  </si>
  <si>
    <t>Beste Schatting</t>
  </si>
  <si>
    <t>Risicomarge</t>
  </si>
  <si>
    <t>TV</t>
  </si>
  <si>
    <t>Eens per jaar</t>
  </si>
  <si>
    <t>T=0</t>
  </si>
  <si>
    <t>T=1</t>
  </si>
  <si>
    <t>T=2</t>
  </si>
  <si>
    <t>T=3</t>
  </si>
  <si>
    <t>T=4</t>
  </si>
  <si>
    <t>T=5</t>
  </si>
  <si>
    <t>T=6</t>
  </si>
  <si>
    <t>T=7</t>
  </si>
  <si>
    <t>T=8</t>
  </si>
  <si>
    <t>T=9</t>
  </si>
  <si>
    <t>T=10</t>
  </si>
  <si>
    <t>T=11</t>
  </si>
  <si>
    <t>T=12</t>
  </si>
  <si>
    <t>T=13</t>
  </si>
  <si>
    <t>T=14</t>
  </si>
  <si>
    <t>T=15</t>
  </si>
  <si>
    <t>T=16</t>
  </si>
  <si>
    <t>T=17</t>
  </si>
  <si>
    <t>T=18</t>
  </si>
  <si>
    <t>T=19</t>
  </si>
  <si>
    <t>T=20</t>
  </si>
  <si>
    <t>Overrendement (als gevolg van beleidswijziging(en))</t>
  </si>
  <si>
    <t>Overrendement (bij ongewijzigd beleggingsbeleid)</t>
  </si>
  <si>
    <t>Mutatie ufr-impact (conform assumpties tabel 3 en 4)</t>
  </si>
  <si>
    <t>Mutatie ufr-impact (overig)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</si>
</sst>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 * #,##0.00_ ;_ * \-#,##0.00_ ;_ * &quot;-&quot;??_ ;_ @_ "/>
    <numFmt numFmtId="164" formatCode="0.0"/>
    <numFmt numFmtId="165" formatCode="0.0%"/>
    <numFmt numFmtId="166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0"/>
      <name val="Arial Unicode MS"/>
      <family val="2"/>
    </font>
    <font>
      <u/>
      <sz val="8"/>
      <color rgb="FF000000"/>
      <name val="Arial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sz val="8"/>
      <color theme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mediumGray">
        <bgColor theme="3" tint="0.59996337778862885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3" tint="0.79995117038483843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auto="1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1" fillId="0" borderId="6" xfId="4" applyBorder="1"/>
    <xf numFmtId="164" fontId="1" fillId="0" borderId="7" xfId="4" applyNumberFormat="1" applyBorder="1"/>
    <xf numFmtId="0" fontId="1" fillId="0" borderId="0" xfId="4"/>
    <xf numFmtId="0" fontId="1" fillId="0" borderId="0" xfId="4" applyAlignment="1">
      <alignment horizontal="center" vertical="center"/>
    </xf>
    <xf numFmtId="0" fontId="1" fillId="0" borderId="7" xfId="4" applyBorder="1"/>
    <xf numFmtId="0" fontId="1" fillId="0" borderId="8" xfId="4" applyBorder="1"/>
    <xf numFmtId="0" fontId="1" fillId="0" borderId="9" xfId="4" applyBorder="1"/>
    <xf numFmtId="0" fontId="1" fillId="0" borderId="10" xfId="4" applyBorder="1"/>
    <xf numFmtId="165" fontId="1" fillId="0" borderId="7" xfId="1" applyNumberFormat="1" applyFont="1" applyBorder="1"/>
    <xf numFmtId="165" fontId="1" fillId="0" borderId="10" xfId="1" applyNumberFormat="1" applyFont="1" applyBorder="1"/>
    <xf numFmtId="0" fontId="1" fillId="0" borderId="11" xfId="4" applyBorder="1" applyAlignment="1">
      <alignment horizontal="right" vertical="center"/>
    </xf>
    <xf numFmtId="0" fontId="0" fillId="0" borderId="11" xfId="4" applyFont="1" applyBorder="1" applyAlignment="1">
      <alignment horizontal="right" vertical="center"/>
    </xf>
    <xf numFmtId="0" fontId="0" fillId="0" borderId="11" xfId="4" applyFont="1" applyBorder="1" applyAlignment="1">
      <alignment horizontal="center" vertical="center"/>
    </xf>
    <xf numFmtId="0" fontId="1" fillId="0" borderId="11" xfId="4" applyBorder="1"/>
    <xf numFmtId="0" fontId="0" fillId="0" borderId="11" xfId="4" applyFont="1" applyBorder="1"/>
    <xf numFmtId="164" fontId="3" fillId="3" borderId="14" xfId="3" applyNumberFormat="1" applyBorder="1" applyAlignment="1" applyProtection="1">
      <alignment horizontal="center" vertical="center"/>
      <protection locked="0"/>
    </xf>
    <xf numFmtId="164" fontId="3" fillId="3" borderId="15" xfId="3" applyNumberFormat="1" applyBorder="1" applyAlignment="1" applyProtection="1">
      <alignment horizontal="center" vertical="center"/>
      <protection locked="0"/>
    </xf>
    <xf numFmtId="164" fontId="3" fillId="3" borderId="12" xfId="3" applyNumberFormat="1" applyBorder="1" applyAlignment="1" applyProtection="1">
      <alignment horizontal="center" vertical="center"/>
      <protection locked="0"/>
    </xf>
    <xf numFmtId="164" fontId="3" fillId="3" borderId="2" xfId="3" applyNumberFormat="1" applyAlignment="1" applyProtection="1">
      <alignment horizontal="center" vertical="center"/>
      <protection locked="0"/>
    </xf>
    <xf numFmtId="164" fontId="2" fillId="2" borderId="13" xfId="2" applyNumberFormat="1" applyBorder="1" applyAlignment="1" applyProtection="1">
      <alignment horizontal="center" vertical="center"/>
    </xf>
    <xf numFmtId="0" fontId="5" fillId="0" borderId="0" xfId="4" applyFont="1"/>
    <xf numFmtId="0" fontId="0" fillId="4" borderId="0" xfId="0" applyFill="1"/>
    <xf numFmtId="166" fontId="6" fillId="5" borderId="11" xfId="5" applyNumberFormat="1" applyFont="1" applyFill="1" applyBorder="1" applyAlignment="1" applyProtection="1">
      <alignment horizontal="center" vertical="center"/>
      <protection locked="0"/>
    </xf>
    <xf numFmtId="166" fontId="6" fillId="6" borderId="11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0" fontId="6" fillId="4" borderId="0" xfId="6" applyFont="1" applyFill="1"/>
    <xf numFmtId="0" fontId="6" fillId="0" borderId="0" xfId="6" applyFont="1"/>
    <xf numFmtId="0" fontId="6" fillId="4" borderId="0" xfId="6" applyFont="1" applyFill="1" applyAlignment="1">
      <alignment horizontal="center" vertical="top" wrapText="1"/>
    </xf>
    <xf numFmtId="0" fontId="11" fillId="4" borderId="0" xfId="6" applyFont="1" applyFill="1" applyAlignment="1">
      <alignment vertical="center"/>
    </xf>
    <xf numFmtId="0" fontId="12" fillId="4" borderId="0" xfId="6" applyFont="1" applyFill="1" applyAlignment="1">
      <alignment vertical="center"/>
    </xf>
    <xf numFmtId="0" fontId="15" fillId="4" borderId="0" xfId="6" applyFont="1" applyFill="1" applyAlignment="1">
      <alignment vertical="top"/>
    </xf>
    <xf numFmtId="0" fontId="6" fillId="4" borderId="0" xfId="6" applyFont="1" applyFill="1" applyAlignment="1" applyProtection="1">
      <alignment horizontal="center" vertical="top" wrapText="1"/>
      <protection locked="0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10" fillId="11" borderId="11" xfId="6" applyFont="1" applyFill="1" applyBorder="1" applyAlignment="1">
      <alignment vertical="center" wrapText="1"/>
    </xf>
    <xf numFmtId="49" fontId="8" fillId="9" borderId="11" xfId="0" applyNumberFormat="1" applyFont="1" applyFill="1" applyBorder="1" applyAlignment="1">
      <alignment horizontal="center" vertical="top" wrapText="1"/>
    </xf>
    <xf numFmtId="0" fontId="7" fillId="4" borderId="11" xfId="6" applyFont="1" applyFill="1" applyBorder="1" applyAlignment="1">
      <alignment vertical="center" wrapText="1"/>
    </xf>
    <xf numFmtId="0" fontId="6" fillId="4" borderId="11" xfId="6" applyFont="1" applyFill="1" applyBorder="1" applyAlignment="1">
      <alignment vertical="center" wrapText="1"/>
    </xf>
    <xf numFmtId="0" fontId="6" fillId="4" borderId="11" xfId="6" applyFont="1" applyFill="1" applyBorder="1" applyAlignment="1">
      <alignment horizontal="left" vertical="center" wrapText="1"/>
    </xf>
    <xf numFmtId="0" fontId="6" fillId="4" borderId="16" xfId="6" applyFont="1" applyFill="1" applyBorder="1" applyAlignment="1">
      <alignment horizontal="left" vertical="center" wrapText="1"/>
    </xf>
    <xf numFmtId="0" fontId="6" fillId="4" borderId="17" xfId="6" applyFont="1" applyFill="1" applyBorder="1" applyAlignment="1">
      <alignment horizontal="left" vertical="center" wrapText="1"/>
    </xf>
    <xf numFmtId="0" fontId="6" fillId="0" borderId="11" xfId="6" applyFont="1" applyBorder="1" applyAlignment="1">
      <alignment horizontal="left" vertical="center" wrapText="1"/>
    </xf>
    <xf numFmtId="0" fontId="7" fillId="5" borderId="11" xfId="6" applyFont="1" applyFill="1" applyBorder="1" applyAlignment="1">
      <alignment vertical="center" wrapText="1"/>
    </xf>
    <xf numFmtId="0" fontId="9" fillId="0" borderId="16" xfId="6" applyFont="1" applyBorder="1" applyAlignment="1">
      <alignment vertical="center" wrapText="1"/>
    </xf>
    <xf numFmtId="0" fontId="6" fillId="4" borderId="11" xfId="6" applyFont="1" applyFill="1" applyBorder="1"/>
    <xf numFmtId="49" fontId="8" fillId="9" borderId="18" xfId="0" applyNumberFormat="1" applyFont="1" applyFill="1" applyBorder="1" applyAlignment="1">
      <alignment horizontal="center" vertical="top" wrapText="1"/>
    </xf>
    <xf numFmtId="0" fontId="10" fillId="12" borderId="11" xfId="6" applyFont="1" applyFill="1" applyBorder="1" applyAlignment="1">
      <alignment horizontal="center" vertical="center" wrapText="1"/>
    </xf>
    <xf numFmtId="0" fontId="10" fillId="11" borderId="11" xfId="6" applyFont="1" applyFill="1" applyBorder="1" applyAlignment="1">
      <alignment horizontal="center" vertical="center" wrapText="1"/>
    </xf>
    <xf numFmtId="166" fontId="6" fillId="6" borderId="11" xfId="5" quotePrefix="1" applyNumberFormat="1" applyFont="1" applyFill="1" applyBorder="1" applyAlignment="1" applyProtection="1">
      <alignment horizontal="center" vertical="center"/>
      <protection locked="0"/>
    </xf>
    <xf numFmtId="0" fontId="6" fillId="4" borderId="0" xfId="6" applyFont="1" applyFill="1" applyProtection="1">
      <protection locked="0"/>
    </xf>
    <xf numFmtId="166" fontId="6" fillId="7" borderId="11" xfId="5" applyNumberFormat="1" applyFont="1" applyFill="1" applyBorder="1" applyAlignment="1" applyProtection="1">
      <alignment horizontal="center" vertical="center"/>
    </xf>
    <xf numFmtId="166" fontId="6" fillId="10" borderId="11" xfId="5" applyNumberFormat="1" applyFont="1" applyFill="1" applyBorder="1" applyAlignment="1" applyProtection="1">
      <alignment horizontal="center" vertical="center"/>
    </xf>
    <xf numFmtId="166" fontId="6" fillId="5" borderId="11" xfId="5" applyNumberFormat="1" applyFont="1" applyFill="1" applyBorder="1" applyAlignment="1" applyProtection="1">
      <alignment horizontal="center" vertical="center"/>
    </xf>
    <xf numFmtId="0" fontId="13" fillId="13" borderId="0" xfId="7" applyFont="1" applyFill="1" applyAlignment="1">
      <alignment horizontal="left" vertical="top" wrapText="1"/>
    </xf>
    <xf numFmtId="0" fontId="6" fillId="4" borderId="21" xfId="6" applyFont="1" applyFill="1" applyBorder="1" applyAlignment="1" applyProtection="1">
      <alignment horizontal="center" vertical="top" wrapText="1"/>
      <protection locked="0"/>
    </xf>
    <xf numFmtId="0" fontId="6" fillId="4" borderId="20" xfId="6" applyFont="1" applyFill="1" applyBorder="1" applyAlignment="1" applyProtection="1">
      <alignment horizontal="center" vertical="top" wrapText="1"/>
      <protection locked="0"/>
    </xf>
    <xf numFmtId="0" fontId="6" fillId="4" borderId="19" xfId="6" applyFont="1" applyFill="1" applyBorder="1" applyAlignment="1" applyProtection="1">
      <alignment horizontal="center" vertical="top" wrapText="1"/>
      <protection locked="0"/>
    </xf>
    <xf numFmtId="0" fontId="6" fillId="4" borderId="21" xfId="6" applyFont="1" applyFill="1" applyBorder="1" applyAlignment="1" applyProtection="1">
      <alignment horizontal="left" vertical="top" wrapText="1"/>
      <protection locked="0"/>
    </xf>
    <xf numFmtId="0" fontId="6" fillId="4" borderId="20" xfId="6" applyFont="1" applyFill="1" applyBorder="1" applyAlignment="1" applyProtection="1">
      <alignment horizontal="left" vertical="top" wrapText="1"/>
      <protection locked="0"/>
    </xf>
    <xf numFmtId="0" fontId="6" fillId="4" borderId="19" xfId="6" applyFont="1" applyFill="1" applyBorder="1" applyAlignment="1" applyProtection="1">
      <alignment horizontal="left" vertical="top" wrapText="1"/>
      <protection locked="0"/>
    </xf>
    <xf numFmtId="0" fontId="14" fillId="4" borderId="22" xfId="6" applyFont="1" applyFill="1" applyBorder="1" applyAlignment="1">
      <alignment horizontal="left" vertical="top" wrapText="1"/>
    </xf>
    <xf numFmtId="0" fontId="11" fillId="4" borderId="22" xfId="6" applyFont="1" applyFill="1" applyBorder="1" applyAlignment="1">
      <alignment horizontal="left" vertical="top" wrapText="1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1" fillId="0" borderId="0" xfId="4" applyAlignment="1">
      <alignment horizontal="center" wrapText="1"/>
    </xf>
  </cellXfs>
  <cellStyles count="8">
    <cellStyle name="Controlecel" xfId="3" builtinId="23"/>
    <cellStyle name="Komma 2 2" xfId="5" xr:uid="{2B602904-E82E-4776-8BEA-FCB498AD7009}"/>
    <cellStyle name="Normal 8" xfId="4" xr:uid="{00000000-0005-0000-0000-000001000000}"/>
    <cellStyle name="Procent" xfId="1" builtinId="5"/>
    <cellStyle name="Standaard" xfId="0" builtinId="0"/>
    <cellStyle name="Standaard 4 2 2" xfId="6" xr:uid="{49ED4825-B8F0-417D-9542-D24C204F463E}"/>
    <cellStyle name="Standaard 7" xfId="7" xr:uid="{D8CA0F36-5E9D-4F72-99F1-DB8D8F8AEDC2}"/>
    <cellStyle name="Uitvoer" xfId="2" builtinId="21"/>
  </cellStyles>
  <dxfs count="0"/>
  <tableStyles count="1" defaultTableStyle="TableStyleMedium2" defaultPivotStyle="PivotStyleLight16">
    <tableStyle name="Invisible" pivot="0" table="0" count="0" xr9:uid="{D57A0030-586C-4F16-B1E5-A38B748CC60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FE89-59E5-481B-8FAC-7FDF6D9E4197}">
  <sheetPr>
    <pageSetUpPr fitToPage="1"/>
  </sheetPr>
  <dimension ref="A1:BS42"/>
  <sheetViews>
    <sheetView tabSelected="1" workbookViewId="0">
      <selection activeCell="E25" sqref="E25"/>
    </sheetView>
  </sheetViews>
  <sheetFormatPr defaultColWidth="9.140625" defaultRowHeight="15"/>
  <cols>
    <col min="1" max="1" width="9.140625" style="22"/>
    <col min="2" max="2" width="43.7109375" style="22" bestFit="1" customWidth="1"/>
    <col min="3" max="8" width="13.140625" style="22" customWidth="1"/>
    <col min="9" max="10" width="10.5703125" style="22" customWidth="1"/>
    <col min="11" max="16384" width="9.140625" style="22"/>
  </cols>
  <sheetData>
    <row r="1" spans="1:10" ht="1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3" spans="1:10" s="26" customFormat="1" ht="11.25">
      <c r="B3" s="30"/>
      <c r="C3" s="28"/>
      <c r="D3" s="28"/>
      <c r="E3" s="28"/>
      <c r="F3" s="28"/>
      <c r="G3" s="28"/>
      <c r="H3" s="28"/>
    </row>
    <row r="4" spans="1:10" s="26" customFormat="1" ht="11.25">
      <c r="B4" s="29"/>
      <c r="C4" s="28"/>
      <c r="D4" s="28"/>
      <c r="E4" s="28"/>
      <c r="F4" s="28"/>
      <c r="G4" s="28"/>
      <c r="H4" s="28"/>
    </row>
    <row r="5" spans="1:10" s="26" customFormat="1" ht="12.75">
      <c r="B5" s="29"/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46" t="s">
        <v>6</v>
      </c>
      <c r="I5" s="36" t="s">
        <v>7</v>
      </c>
      <c r="J5" s="36" t="s">
        <v>8</v>
      </c>
    </row>
    <row r="6" spans="1:10" s="26" customFormat="1" ht="36.75" customHeight="1">
      <c r="B6" s="35"/>
      <c r="C6" s="47" t="s">
        <v>9</v>
      </c>
      <c r="D6" s="47" t="s">
        <v>10</v>
      </c>
      <c r="E6" s="47" t="s">
        <v>11</v>
      </c>
      <c r="F6" s="48" t="s">
        <v>12</v>
      </c>
      <c r="G6" s="48" t="s">
        <v>13</v>
      </c>
      <c r="H6" s="48" t="s">
        <v>14</v>
      </c>
      <c r="I6" s="48" t="s">
        <v>15</v>
      </c>
      <c r="J6" s="48" t="s">
        <v>16</v>
      </c>
    </row>
    <row r="7" spans="1:10" s="26" customFormat="1" ht="21" customHeight="1">
      <c r="A7" s="36" t="s">
        <v>17</v>
      </c>
      <c r="B7" s="37" t="s">
        <v>18</v>
      </c>
      <c r="C7" s="25"/>
      <c r="D7" s="25"/>
      <c r="E7" s="51">
        <f>D7-C7</f>
        <v>0</v>
      </c>
      <c r="F7" s="52">
        <f>D20</f>
        <v>0</v>
      </c>
      <c r="G7" s="52">
        <f>F20</f>
        <v>0</v>
      </c>
      <c r="H7" s="52">
        <f>G20</f>
        <v>0</v>
      </c>
      <c r="I7" s="52">
        <f>H20</f>
        <v>0</v>
      </c>
      <c r="J7" s="52">
        <f>I20</f>
        <v>0</v>
      </c>
    </row>
    <row r="8" spans="1:10" s="26" customFormat="1" ht="11.25" customHeight="1">
      <c r="A8" s="36" t="s">
        <v>19</v>
      </c>
      <c r="B8" s="39" t="s">
        <v>20</v>
      </c>
      <c r="C8" s="25"/>
      <c r="D8" s="25"/>
      <c r="E8" s="51">
        <f t="shared" ref="E8:E19" si="0">D8-C8</f>
        <v>0</v>
      </c>
      <c r="F8" s="24"/>
      <c r="G8" s="24"/>
      <c r="H8" s="24"/>
      <c r="I8" s="24"/>
      <c r="J8" s="24"/>
    </row>
    <row r="9" spans="1:10" s="26" customFormat="1" ht="11.25" customHeight="1">
      <c r="A9" s="36" t="s">
        <v>21</v>
      </c>
      <c r="B9" s="38" t="s">
        <v>115</v>
      </c>
      <c r="C9" s="25"/>
      <c r="D9" s="25"/>
      <c r="E9" s="51">
        <f t="shared" si="0"/>
        <v>0</v>
      </c>
      <c r="F9" s="49"/>
      <c r="G9" s="24"/>
      <c r="H9" s="24"/>
      <c r="I9" s="24"/>
      <c r="J9" s="24"/>
    </row>
    <row r="10" spans="1:10" s="26" customFormat="1" ht="11.25" customHeight="1">
      <c r="A10" s="36" t="s">
        <v>22</v>
      </c>
      <c r="B10" s="38" t="s">
        <v>114</v>
      </c>
      <c r="C10" s="25"/>
      <c r="D10" s="25"/>
      <c r="E10" s="51">
        <f t="shared" si="0"/>
        <v>0</v>
      </c>
      <c r="F10" s="24"/>
      <c r="G10" s="24"/>
      <c r="H10" s="24"/>
      <c r="I10" s="24"/>
      <c r="J10" s="24"/>
    </row>
    <row r="11" spans="1:10" s="26" customFormat="1" ht="11.25" customHeight="1">
      <c r="A11" s="36" t="s">
        <v>23</v>
      </c>
      <c r="B11" s="41" t="s">
        <v>24</v>
      </c>
      <c r="C11" s="25"/>
      <c r="D11" s="25"/>
      <c r="E11" s="51">
        <f t="shared" si="0"/>
        <v>0</v>
      </c>
      <c r="F11" s="24"/>
      <c r="G11" s="24"/>
      <c r="H11" s="24"/>
      <c r="I11" s="24"/>
      <c r="J11" s="24"/>
    </row>
    <row r="12" spans="1:10" s="26" customFormat="1" ht="11.25" customHeight="1">
      <c r="A12" s="36" t="s">
        <v>25</v>
      </c>
      <c r="B12" s="39" t="s">
        <v>116</v>
      </c>
      <c r="C12" s="25"/>
      <c r="D12" s="25"/>
      <c r="E12" s="51">
        <f t="shared" si="0"/>
        <v>0</v>
      </c>
      <c r="F12" s="24"/>
      <c r="G12" s="24"/>
      <c r="H12" s="24"/>
      <c r="I12" s="24"/>
      <c r="J12" s="24"/>
    </row>
    <row r="13" spans="1:10" s="26" customFormat="1" ht="11.25" customHeight="1">
      <c r="A13" s="36" t="s">
        <v>26</v>
      </c>
      <c r="B13" s="39" t="s">
        <v>117</v>
      </c>
      <c r="C13" s="25"/>
      <c r="D13" s="25"/>
      <c r="E13" s="51">
        <f t="shared" si="0"/>
        <v>0</v>
      </c>
      <c r="F13" s="24"/>
      <c r="G13" s="24"/>
      <c r="H13" s="24"/>
      <c r="I13" s="24"/>
      <c r="J13" s="24"/>
    </row>
    <row r="14" spans="1:10" s="26" customFormat="1" ht="11.25" customHeight="1">
      <c r="A14" s="36" t="s">
        <v>27</v>
      </c>
      <c r="B14" s="39" t="s">
        <v>28</v>
      </c>
      <c r="C14" s="25"/>
      <c r="D14" s="25"/>
      <c r="E14" s="51">
        <f t="shared" si="0"/>
        <v>0</v>
      </c>
      <c r="F14" s="24"/>
      <c r="G14" s="24"/>
      <c r="H14" s="24"/>
      <c r="I14" s="24"/>
      <c r="J14" s="24"/>
    </row>
    <row r="15" spans="1:10" s="26" customFormat="1" ht="11.25" customHeight="1">
      <c r="A15" s="36" t="s">
        <v>29</v>
      </c>
      <c r="B15" s="39" t="s">
        <v>30</v>
      </c>
      <c r="C15" s="25"/>
      <c r="D15" s="25"/>
      <c r="E15" s="51">
        <f t="shared" si="0"/>
        <v>0</v>
      </c>
      <c r="F15" s="24"/>
      <c r="G15" s="24"/>
      <c r="H15" s="24"/>
      <c r="I15" s="24"/>
      <c r="J15" s="24"/>
    </row>
    <row r="16" spans="1:10" s="26" customFormat="1" ht="11.25" customHeight="1">
      <c r="A16" s="36" t="s">
        <v>31</v>
      </c>
      <c r="B16" s="39" t="s">
        <v>32</v>
      </c>
      <c r="C16" s="25"/>
      <c r="D16" s="25"/>
      <c r="E16" s="51">
        <f t="shared" si="0"/>
        <v>0</v>
      </c>
      <c r="F16" s="24"/>
      <c r="G16" s="24"/>
      <c r="H16" s="24"/>
      <c r="I16" s="24"/>
      <c r="J16" s="24"/>
    </row>
    <row r="17" spans="1:71" s="26" customFormat="1" ht="11.25" customHeight="1">
      <c r="A17" s="36" t="s">
        <v>33</v>
      </c>
      <c r="B17" s="39" t="s">
        <v>34</v>
      </c>
      <c r="C17" s="25"/>
      <c r="D17" s="25"/>
      <c r="E17" s="51">
        <f t="shared" si="0"/>
        <v>0</v>
      </c>
      <c r="F17" s="24"/>
      <c r="G17" s="24"/>
      <c r="H17" s="24"/>
      <c r="I17" s="24"/>
      <c r="J17" s="24"/>
    </row>
    <row r="18" spans="1:71" s="26" customFormat="1" ht="11.25" customHeight="1">
      <c r="A18" s="36" t="s">
        <v>35</v>
      </c>
      <c r="B18" s="42" t="s">
        <v>36</v>
      </c>
      <c r="C18" s="25"/>
      <c r="D18" s="25"/>
      <c r="E18" s="51">
        <f t="shared" si="0"/>
        <v>0</v>
      </c>
      <c r="F18" s="24"/>
      <c r="G18" s="24"/>
      <c r="H18" s="24"/>
      <c r="I18" s="24"/>
      <c r="J18" s="24"/>
    </row>
    <row r="19" spans="1:71" s="26" customFormat="1" ht="11.25" customHeight="1">
      <c r="A19" s="36" t="s">
        <v>37</v>
      </c>
      <c r="B19" s="39" t="s">
        <v>38</v>
      </c>
      <c r="C19" s="25"/>
      <c r="D19" s="25"/>
      <c r="E19" s="51">
        <f t="shared" si="0"/>
        <v>0</v>
      </c>
      <c r="F19" s="24"/>
      <c r="G19" s="24"/>
      <c r="H19" s="24"/>
      <c r="I19" s="24"/>
      <c r="J19" s="24"/>
    </row>
    <row r="20" spans="1:71" s="26" customFormat="1" ht="11.25" customHeight="1">
      <c r="A20" s="36" t="s">
        <v>39</v>
      </c>
      <c r="B20" s="37" t="s">
        <v>40</v>
      </c>
      <c r="C20" s="25"/>
      <c r="D20" s="25"/>
      <c r="E20" s="51">
        <f>D20-C20</f>
        <v>0</v>
      </c>
      <c r="F20" s="24"/>
      <c r="G20" s="24"/>
      <c r="H20" s="24"/>
      <c r="I20" s="24"/>
      <c r="J20" s="24"/>
      <c r="N20" s="50"/>
    </row>
    <row r="21" spans="1:71" s="26" customFormat="1" ht="11.25" customHeight="1">
      <c r="B21" s="43"/>
      <c r="C21" s="23"/>
      <c r="D21" s="23"/>
      <c r="E21" s="53"/>
      <c r="F21" s="23"/>
      <c r="G21" s="23"/>
      <c r="H21" s="23"/>
      <c r="I21" s="23"/>
      <c r="J21" s="23"/>
    </row>
    <row r="22" spans="1:71" s="26" customFormat="1" ht="11.25" customHeight="1">
      <c r="A22" s="36" t="s">
        <v>41</v>
      </c>
      <c r="B22" s="37" t="s">
        <v>42</v>
      </c>
      <c r="C22" s="25"/>
      <c r="D22" s="25"/>
      <c r="E22" s="51">
        <f>D22-C22</f>
        <v>0</v>
      </c>
      <c r="F22" s="52">
        <f>D26</f>
        <v>0</v>
      </c>
      <c r="G22" s="52">
        <f>F26</f>
        <v>0</v>
      </c>
      <c r="H22" s="52">
        <f>G26</f>
        <v>0</v>
      </c>
      <c r="I22" s="52">
        <f>H26</f>
        <v>0</v>
      </c>
      <c r="J22" s="52">
        <f>I26</f>
        <v>0</v>
      </c>
    </row>
    <row r="23" spans="1:71" s="26" customFormat="1" ht="11.25" customHeight="1">
      <c r="A23" s="36" t="s">
        <v>43</v>
      </c>
      <c r="B23" s="38" t="s">
        <v>20</v>
      </c>
      <c r="C23" s="25"/>
      <c r="D23" s="25"/>
      <c r="E23" s="51">
        <f t="shared" ref="E23:E26" si="1">D23-C23</f>
        <v>0</v>
      </c>
      <c r="F23" s="24"/>
      <c r="G23" s="24"/>
      <c r="H23" s="24"/>
      <c r="I23" s="24"/>
      <c r="J23" s="24"/>
    </row>
    <row r="24" spans="1:71" s="26" customFormat="1" ht="11.25" customHeight="1">
      <c r="A24" s="36" t="s">
        <v>44</v>
      </c>
      <c r="B24" s="40" t="s">
        <v>45</v>
      </c>
      <c r="C24" s="25"/>
      <c r="D24" s="25"/>
      <c r="E24" s="51">
        <f t="shared" si="1"/>
        <v>0</v>
      </c>
      <c r="F24" s="24"/>
      <c r="G24" s="24"/>
      <c r="H24" s="24"/>
      <c r="I24" s="24"/>
      <c r="J24" s="24"/>
    </row>
    <row r="25" spans="1:71" s="26" customFormat="1" ht="11.25" customHeight="1">
      <c r="A25" s="36" t="s">
        <v>46</v>
      </c>
      <c r="B25" s="38" t="s">
        <v>38</v>
      </c>
      <c r="C25" s="25"/>
      <c r="D25" s="25"/>
      <c r="E25" s="51">
        <f t="shared" si="1"/>
        <v>0</v>
      </c>
      <c r="F25" s="24"/>
      <c r="G25" s="24"/>
      <c r="H25" s="24"/>
      <c r="I25" s="24"/>
      <c r="J25" s="24"/>
    </row>
    <row r="26" spans="1:71" s="26" customFormat="1" ht="11.25" customHeight="1">
      <c r="A26" s="36" t="s">
        <v>47</v>
      </c>
      <c r="B26" s="37" t="s">
        <v>48</v>
      </c>
      <c r="C26" s="25"/>
      <c r="D26" s="25"/>
      <c r="E26" s="51">
        <f t="shared" si="1"/>
        <v>0</v>
      </c>
      <c r="F26" s="24"/>
      <c r="G26" s="24"/>
      <c r="H26" s="24"/>
      <c r="I26" s="24"/>
      <c r="J26" s="24"/>
    </row>
    <row r="27" spans="1:71" s="26" customFormat="1" ht="11.25" customHeight="1">
      <c r="B27" s="43"/>
      <c r="C27" s="23"/>
      <c r="D27" s="23"/>
      <c r="E27" s="53"/>
      <c r="F27" s="23"/>
      <c r="G27" s="23"/>
      <c r="H27" s="23"/>
      <c r="I27" s="23"/>
      <c r="J27" s="23"/>
    </row>
    <row r="28" spans="1:71" s="27" customFormat="1" ht="11.25">
      <c r="A28" s="26"/>
      <c r="B28" s="44" t="s">
        <v>49</v>
      </c>
      <c r="C28" s="25"/>
      <c r="D28" s="25"/>
      <c r="E28" s="51">
        <f>D28-C28</f>
        <v>0</v>
      </c>
      <c r="F28" s="24"/>
      <c r="G28" s="24"/>
      <c r="H28" s="24"/>
      <c r="I28" s="24"/>
      <c r="J28" s="24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</row>
    <row r="29" spans="1:71" s="26" customFormat="1" ht="12.75">
      <c r="A29" s="36" t="s">
        <v>50</v>
      </c>
      <c r="B29" s="45" t="s">
        <v>51</v>
      </c>
      <c r="C29" s="25"/>
      <c r="D29" s="25"/>
      <c r="E29" s="51">
        <f t="shared" ref="E29:E41" si="2">D29-C29</f>
        <v>0</v>
      </c>
      <c r="F29" s="24"/>
      <c r="G29" s="24"/>
      <c r="H29" s="24"/>
      <c r="I29" s="24"/>
      <c r="J29" s="24"/>
    </row>
    <row r="30" spans="1:71" s="26" customFormat="1" ht="12.75">
      <c r="A30" s="36" t="s">
        <v>52</v>
      </c>
      <c r="B30" s="45" t="s">
        <v>53</v>
      </c>
      <c r="C30" s="25"/>
      <c r="D30" s="25"/>
      <c r="E30" s="51">
        <f t="shared" si="2"/>
        <v>0</v>
      </c>
      <c r="F30" s="24"/>
      <c r="G30" s="24"/>
      <c r="H30" s="24"/>
      <c r="I30" s="24"/>
      <c r="J30" s="24"/>
    </row>
    <row r="31" spans="1:71" s="26" customFormat="1" ht="12.75">
      <c r="A31" s="36" t="s">
        <v>54</v>
      </c>
      <c r="B31" s="45" t="s">
        <v>55</v>
      </c>
      <c r="C31" s="25"/>
      <c r="D31" s="25"/>
      <c r="E31" s="51">
        <f t="shared" si="2"/>
        <v>0</v>
      </c>
      <c r="F31" s="24"/>
      <c r="G31" s="24"/>
      <c r="H31" s="24"/>
      <c r="I31" s="24"/>
      <c r="J31" s="24"/>
    </row>
    <row r="32" spans="1:71" s="26" customFormat="1" ht="12.75">
      <c r="A32" s="36" t="s">
        <v>56</v>
      </c>
      <c r="B32" s="45" t="s">
        <v>57</v>
      </c>
      <c r="C32" s="25"/>
      <c r="D32" s="25"/>
      <c r="E32" s="51">
        <f t="shared" si="2"/>
        <v>0</v>
      </c>
      <c r="F32" s="24"/>
      <c r="G32" s="24"/>
      <c r="H32" s="24"/>
      <c r="I32" s="24"/>
      <c r="J32" s="24"/>
    </row>
    <row r="33" spans="1:10" s="26" customFormat="1" ht="12.75">
      <c r="A33" s="36" t="s">
        <v>58</v>
      </c>
      <c r="B33" s="45" t="s">
        <v>59</v>
      </c>
      <c r="C33" s="25"/>
      <c r="D33" s="25"/>
      <c r="E33" s="51">
        <f t="shared" si="2"/>
        <v>0</v>
      </c>
      <c r="F33" s="24"/>
      <c r="G33" s="24"/>
      <c r="H33" s="24"/>
      <c r="I33" s="24"/>
      <c r="J33" s="24"/>
    </row>
    <row r="34" spans="1:10" s="26" customFormat="1" ht="12.75">
      <c r="A34" s="36" t="s">
        <v>60</v>
      </c>
      <c r="B34" s="45" t="s">
        <v>61</v>
      </c>
      <c r="C34" s="25"/>
      <c r="D34" s="25"/>
      <c r="E34" s="51">
        <f t="shared" si="2"/>
        <v>0</v>
      </c>
      <c r="F34" s="24"/>
      <c r="G34" s="24"/>
      <c r="H34" s="24"/>
      <c r="I34" s="24"/>
      <c r="J34" s="24"/>
    </row>
    <row r="35" spans="1:10" s="26" customFormat="1" ht="12.75">
      <c r="A35" s="36" t="s">
        <v>62</v>
      </c>
      <c r="B35" s="45" t="s">
        <v>63</v>
      </c>
      <c r="C35" s="25"/>
      <c r="D35" s="25"/>
      <c r="E35" s="51">
        <f t="shared" si="2"/>
        <v>0</v>
      </c>
      <c r="F35" s="24"/>
      <c r="G35" s="24"/>
      <c r="H35" s="24"/>
      <c r="I35" s="24"/>
      <c r="J35" s="24"/>
    </row>
    <row r="36" spans="1:10" s="26" customFormat="1" ht="12.75">
      <c r="A36" s="36" t="s">
        <v>64</v>
      </c>
      <c r="B36" s="45" t="s">
        <v>65</v>
      </c>
      <c r="C36" s="25"/>
      <c r="D36" s="25"/>
      <c r="E36" s="51">
        <f t="shared" si="2"/>
        <v>0</v>
      </c>
      <c r="F36" s="24"/>
      <c r="G36" s="24"/>
      <c r="H36" s="24"/>
      <c r="I36" s="24"/>
      <c r="J36" s="24"/>
    </row>
    <row r="37" spans="1:10" s="26" customFormat="1" ht="12.75">
      <c r="A37" s="36" t="s">
        <v>66</v>
      </c>
      <c r="B37" s="45" t="s">
        <v>67</v>
      </c>
      <c r="C37" s="25"/>
      <c r="D37" s="25"/>
      <c r="E37" s="51">
        <f t="shared" si="2"/>
        <v>0</v>
      </c>
      <c r="F37" s="24"/>
      <c r="G37" s="24"/>
      <c r="H37" s="24"/>
      <c r="I37" s="24"/>
      <c r="J37" s="24"/>
    </row>
    <row r="38" spans="1:10">
      <c r="A38" s="36" t="s">
        <v>68</v>
      </c>
      <c r="B38" s="45" t="s">
        <v>69</v>
      </c>
      <c r="C38" s="25"/>
      <c r="D38" s="25"/>
      <c r="E38" s="51">
        <f t="shared" si="2"/>
        <v>0</v>
      </c>
      <c r="F38" s="24"/>
      <c r="G38" s="24"/>
      <c r="H38" s="24"/>
      <c r="I38" s="24"/>
      <c r="J38" s="24"/>
    </row>
    <row r="39" spans="1:10">
      <c r="A39" s="36" t="s">
        <v>70</v>
      </c>
      <c r="B39" s="45" t="s">
        <v>71</v>
      </c>
      <c r="C39" s="25"/>
      <c r="D39" s="25"/>
      <c r="E39" s="51">
        <f t="shared" si="2"/>
        <v>0</v>
      </c>
      <c r="F39" s="24"/>
      <c r="G39" s="24"/>
      <c r="H39" s="24"/>
      <c r="I39" s="24"/>
      <c r="J39" s="24"/>
    </row>
    <row r="40" spans="1:10">
      <c r="A40" s="36" t="s">
        <v>72</v>
      </c>
      <c r="B40" s="45" t="s">
        <v>73</v>
      </c>
      <c r="C40" s="25"/>
      <c r="D40" s="25"/>
      <c r="E40" s="51">
        <f t="shared" si="2"/>
        <v>0</v>
      </c>
      <c r="F40" s="24"/>
      <c r="G40" s="24"/>
      <c r="H40" s="24"/>
      <c r="I40" s="24"/>
      <c r="J40" s="24"/>
    </row>
    <row r="41" spans="1:10">
      <c r="A41" s="36" t="s">
        <v>74</v>
      </c>
      <c r="B41" s="45" t="s">
        <v>75</v>
      </c>
      <c r="C41" s="25"/>
      <c r="D41" s="25"/>
      <c r="E41" s="51">
        <f t="shared" si="2"/>
        <v>0</v>
      </c>
      <c r="F41" s="24"/>
      <c r="G41" s="24"/>
      <c r="H41" s="24"/>
      <c r="I41" s="24"/>
      <c r="J41" s="24"/>
    </row>
    <row r="42" spans="1:10">
      <c r="B42" s="43"/>
      <c r="C42" s="23"/>
      <c r="D42" s="23"/>
      <c r="E42" s="23"/>
      <c r="F42" s="23"/>
      <c r="G42" s="23"/>
      <c r="H42" s="23"/>
      <c r="I42" s="23"/>
      <c r="J42" s="23"/>
    </row>
  </sheetData>
  <sheetProtection algorithmName="SHA-512" hashValue="rNuDWNamyfMoFdogsk7o1xjJJbVtoEunsp7bsVNJ36l507exyl0LI6ok2nMowU28LJlvIx7uJmeKm7sWwGXpHw==" saltValue="lHI4Dd4MMCtcTl/KjpQ/lQ==" spinCount="100000" sheet="1" objects="1" scenarios="1" formatCells="0" formatColumns="0" formatRows="0"/>
  <mergeCells count="1">
    <mergeCell ref="B1:J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07D5-C3C9-4B2B-833C-EA802890B0BD}">
  <sheetPr>
    <pageSetUpPr fitToPage="1"/>
  </sheetPr>
  <dimension ref="B2:K24"/>
  <sheetViews>
    <sheetView workbookViewId="0">
      <selection activeCell="B26" sqref="B26"/>
    </sheetView>
  </sheetViews>
  <sheetFormatPr defaultColWidth="9.140625" defaultRowHeight="15"/>
  <cols>
    <col min="1" max="1" width="9.140625" style="22"/>
    <col min="2" max="2" width="31.42578125" style="22" customWidth="1"/>
    <col min="3" max="3" width="29" style="22" customWidth="1"/>
    <col min="4" max="4" width="12.7109375" style="22" customWidth="1"/>
    <col min="5" max="10" width="9.140625" style="22"/>
    <col min="11" max="11" width="10.42578125" style="22" customWidth="1"/>
    <col min="12" max="16384" width="9.140625" style="22"/>
  </cols>
  <sheetData>
    <row r="2" spans="2:11" s="26" customFormat="1" ht="11.25">
      <c r="B2" s="31" t="s">
        <v>76</v>
      </c>
    </row>
    <row r="3" spans="2:11" s="26" customFormat="1" ht="15" customHeight="1">
      <c r="B3" s="29" t="s">
        <v>77</v>
      </c>
      <c r="C3" s="34"/>
      <c r="D3" s="33"/>
      <c r="E3" s="33"/>
      <c r="F3" s="33"/>
      <c r="G3" s="33"/>
      <c r="H3" s="33"/>
      <c r="I3" s="33"/>
    </row>
    <row r="4" spans="2:11" s="26" customFormat="1" ht="34.5" customHeight="1">
      <c r="B4" s="58"/>
      <c r="C4" s="59"/>
      <c r="D4" s="59"/>
      <c r="E4" s="59"/>
      <c r="F4" s="59"/>
      <c r="G4" s="59"/>
      <c r="H4" s="59"/>
      <c r="I4" s="59"/>
      <c r="J4" s="59"/>
      <c r="K4" s="60"/>
    </row>
    <row r="5" spans="2:11" s="26" customFormat="1" ht="11.25"/>
    <row r="6" spans="2:11" s="26" customFormat="1" ht="11.25">
      <c r="B6" s="31" t="s">
        <v>76</v>
      </c>
    </row>
    <row r="7" spans="2:11" s="26" customFormat="1" ht="45.75" customHeight="1">
      <c r="B7" s="61" t="s">
        <v>78</v>
      </c>
      <c r="C7" s="62"/>
      <c r="D7" s="62"/>
      <c r="E7" s="62"/>
      <c r="F7" s="62"/>
      <c r="G7" s="62"/>
      <c r="H7" s="62"/>
      <c r="I7" s="62"/>
      <c r="J7" s="62"/>
      <c r="K7" s="62"/>
    </row>
    <row r="8" spans="2:11" s="26" customFormat="1" ht="34.5" customHeight="1">
      <c r="B8" s="58"/>
      <c r="C8" s="59"/>
      <c r="D8" s="59"/>
      <c r="E8" s="59"/>
      <c r="F8" s="59"/>
      <c r="G8" s="59"/>
      <c r="H8" s="59"/>
      <c r="I8" s="59"/>
      <c r="J8" s="59"/>
      <c r="K8" s="60"/>
    </row>
    <row r="9" spans="2:11" s="26" customFormat="1" ht="11.25"/>
    <row r="10" spans="2:11" s="26" customFormat="1" ht="11.25">
      <c r="B10" s="31" t="s">
        <v>76</v>
      </c>
    </row>
    <row r="11" spans="2:11" s="26" customFormat="1" ht="51" customHeight="1">
      <c r="B11" s="62" t="s">
        <v>79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2:11" s="26" customFormat="1" ht="34.5" customHeight="1">
      <c r="B12" s="55"/>
      <c r="C12" s="56"/>
      <c r="D12" s="56"/>
      <c r="E12" s="56"/>
      <c r="F12" s="56"/>
      <c r="G12" s="56"/>
      <c r="H12" s="56"/>
      <c r="I12" s="56"/>
      <c r="J12" s="56"/>
      <c r="K12" s="57"/>
    </row>
    <row r="13" spans="2:11" s="26" customFormat="1" ht="9.9499999999999993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1" s="26" customFormat="1" ht="11.25">
      <c r="B14" s="31" t="s">
        <v>76</v>
      </c>
    </row>
    <row r="15" spans="2:11" s="26" customFormat="1" ht="40.5" customHeight="1">
      <c r="B15" s="62" t="s">
        <v>80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2:11" s="26" customFormat="1" ht="34.5" customHeight="1">
      <c r="B16" s="55"/>
      <c r="C16" s="56"/>
      <c r="D16" s="56"/>
      <c r="E16" s="56"/>
      <c r="F16" s="56"/>
      <c r="G16" s="56"/>
      <c r="H16" s="56"/>
      <c r="I16" s="56"/>
      <c r="J16" s="56"/>
      <c r="K16" s="57"/>
    </row>
    <row r="17" spans="2:11" s="26" customFormat="1" ht="11.25">
      <c r="B17" s="31"/>
    </row>
    <row r="18" spans="2:11" s="26" customFormat="1" ht="11.25">
      <c r="B18" s="31" t="s">
        <v>76</v>
      </c>
    </row>
    <row r="19" spans="2:11" s="26" customFormat="1" ht="11.25">
      <c r="B19" s="62" t="s">
        <v>81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2:11" s="26" customFormat="1" ht="34.5" customHeight="1">
      <c r="B20" s="55"/>
      <c r="C20" s="56"/>
      <c r="D20" s="56"/>
      <c r="E20" s="56"/>
      <c r="F20" s="56"/>
      <c r="G20" s="56"/>
      <c r="H20" s="56"/>
      <c r="I20" s="56"/>
      <c r="J20" s="56"/>
      <c r="K20" s="57"/>
    </row>
    <row r="21" spans="2:11" s="26" customFormat="1" ht="11.25"/>
    <row r="22" spans="2:11" s="26" customFormat="1" ht="11.25">
      <c r="B22" s="31" t="s">
        <v>76</v>
      </c>
    </row>
    <row r="23" spans="2:11" s="26" customFormat="1" ht="11.25">
      <c r="B23" s="61" t="s">
        <v>82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2:11" s="26" customFormat="1" ht="34.5" customHeight="1">
      <c r="B24" s="55"/>
      <c r="C24" s="56"/>
      <c r="D24" s="56"/>
      <c r="E24" s="56"/>
      <c r="F24" s="56"/>
      <c r="G24" s="56"/>
      <c r="H24" s="56"/>
      <c r="I24" s="56"/>
      <c r="J24" s="56"/>
      <c r="K24" s="57"/>
    </row>
  </sheetData>
  <sheetProtection algorithmName="SHA-512" hashValue="3vW0/xf10fvQ6mn8wYDjIcq6mSP7/4BKTIXe5TYJ64v84RRSJYFeqkguHBR3+NuwIkBOjz17elGTP4SJQAgkUA==" saltValue="SDIDNPxB5DZsGDHtp+9h3A==" spinCount="100000" sheet="1" objects="1" scenarios="1" formatCells="0" formatColumns="0" formatRows="0"/>
  <mergeCells count="11">
    <mergeCell ref="B24:K24"/>
    <mergeCell ref="B4:K4"/>
    <mergeCell ref="B7:K7"/>
    <mergeCell ref="B8:K8"/>
    <mergeCell ref="B11:K11"/>
    <mergeCell ref="B12:K12"/>
    <mergeCell ref="B15:K15"/>
    <mergeCell ref="B16:K16"/>
    <mergeCell ref="B19:K19"/>
    <mergeCell ref="B20:K20"/>
    <mergeCell ref="B23:K23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"/>
  <sheetViews>
    <sheetView workbookViewId="0">
      <selection activeCell="B2" sqref="B2:I2"/>
    </sheetView>
  </sheetViews>
  <sheetFormatPr defaultColWidth="10.7109375" defaultRowHeight="15"/>
  <cols>
    <col min="1" max="2" width="5.7109375" customWidth="1"/>
    <col min="3" max="4" width="15.7109375" customWidth="1"/>
    <col min="5" max="8" width="30.7109375" customWidth="1"/>
    <col min="9" max="10" width="5.7109375" customWidth="1"/>
  </cols>
  <sheetData>
    <row r="1" spans="2:9" ht="15" customHeight="1" thickBot="1"/>
    <row r="2" spans="2:9" ht="15" customHeight="1" thickBot="1">
      <c r="B2" s="63" t="s">
        <v>83</v>
      </c>
      <c r="C2" s="64"/>
      <c r="D2" s="64"/>
      <c r="E2" s="64"/>
      <c r="F2" s="64"/>
      <c r="G2" s="64"/>
      <c r="H2" s="64"/>
      <c r="I2" s="65"/>
    </row>
    <row r="3" spans="2:9" ht="15" customHeight="1">
      <c r="B3" s="1"/>
      <c r="C3" s="21" t="s">
        <v>84</v>
      </c>
      <c r="D3" s="3"/>
      <c r="E3" s="4" t="s">
        <v>85</v>
      </c>
      <c r="F3" s="4" t="s">
        <v>86</v>
      </c>
      <c r="G3" s="4" t="s">
        <v>87</v>
      </c>
      <c r="H3" s="4" t="s">
        <v>88</v>
      </c>
      <c r="I3" s="2"/>
    </row>
    <row r="4" spans="2:9" ht="15" customHeight="1">
      <c r="B4" s="1"/>
      <c r="C4" s="3"/>
      <c r="D4" s="3"/>
      <c r="E4" s="13" t="s">
        <v>1</v>
      </c>
      <c r="F4" s="13" t="s">
        <v>2</v>
      </c>
      <c r="G4" s="13" t="s">
        <v>3</v>
      </c>
      <c r="H4" s="13" t="s">
        <v>4</v>
      </c>
      <c r="I4" s="2"/>
    </row>
    <row r="5" spans="2:9" ht="15" customHeight="1" thickBot="1">
      <c r="B5" s="1"/>
      <c r="C5" s="11" t="s">
        <v>89</v>
      </c>
      <c r="D5" s="11" t="s">
        <v>17</v>
      </c>
      <c r="E5" s="17"/>
      <c r="F5" s="17"/>
      <c r="G5" s="17"/>
      <c r="H5" s="20">
        <f>G5-IF(E5="",F5,E5)</f>
        <v>0</v>
      </c>
      <c r="I5" s="2"/>
    </row>
    <row r="6" spans="2:9" ht="15" customHeight="1" thickTop="1" thickBot="1">
      <c r="B6" s="1"/>
      <c r="C6" s="11" t="s">
        <v>90</v>
      </c>
      <c r="D6" s="12" t="s">
        <v>19</v>
      </c>
      <c r="E6" s="19"/>
      <c r="F6" s="19"/>
      <c r="G6" s="19"/>
      <c r="H6" s="20">
        <f>G6-IF(E6="",F6,E6)</f>
        <v>0</v>
      </c>
      <c r="I6" s="2"/>
    </row>
    <row r="7" spans="2:9" ht="15" customHeight="1" thickTop="1">
      <c r="B7" s="1"/>
      <c r="C7" s="11" t="s">
        <v>91</v>
      </c>
      <c r="D7" s="12" t="s">
        <v>21</v>
      </c>
      <c r="E7" s="20" t="str">
        <f>IF(E5="","",SUM(E5:E6))</f>
        <v/>
      </c>
      <c r="F7" s="20">
        <f>SUM(F5:F6)</f>
        <v>0</v>
      </c>
      <c r="G7" s="20">
        <f>SUM(G5:G6)</f>
        <v>0</v>
      </c>
      <c r="H7" s="20">
        <f>SUM(H5:H6)</f>
        <v>0</v>
      </c>
      <c r="I7" s="9"/>
    </row>
    <row r="8" spans="2:9" ht="15.75" thickBot="1">
      <c r="B8" s="6"/>
      <c r="C8" s="7"/>
      <c r="D8" s="7"/>
      <c r="E8" s="7"/>
      <c r="F8" s="7"/>
      <c r="G8" s="7"/>
      <c r="H8" s="7"/>
      <c r="I8" s="10"/>
    </row>
  </sheetData>
  <sheetProtection algorithmName="SHA-512" hashValue="g2o5DMctXzAjFPOEtnVFyBPcnrCH0ymnpEm5W9af1R7CR5ePg2pKjPEOS+zJynnxWdq62RkjxShR+lC7GrdOUA==" saltValue="etzEFKBfsGogccKtjwOH+g==" spinCount="100000" sheet="1" formatCells="0" formatColumns="0" formatRows="0"/>
  <mergeCells count="1">
    <mergeCell ref="B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7"/>
  <sheetViews>
    <sheetView workbookViewId="0">
      <selection activeCell="F30" sqref="F30"/>
    </sheetView>
  </sheetViews>
  <sheetFormatPr defaultColWidth="10.7109375" defaultRowHeight="15" customHeight="1"/>
  <cols>
    <col min="1" max="2" width="5.7109375" customWidth="1"/>
    <col min="3" max="4" width="15.7109375" customWidth="1"/>
    <col min="5" max="8" width="30.7109375" customWidth="1"/>
    <col min="9" max="10" width="5.7109375" customWidth="1"/>
  </cols>
  <sheetData>
    <row r="1" spans="2:9" ht="15" customHeight="1" thickBot="1"/>
    <row r="2" spans="2:9" ht="15" customHeight="1" thickBot="1">
      <c r="B2" s="63" t="s">
        <v>92</v>
      </c>
      <c r="C2" s="64"/>
      <c r="D2" s="64"/>
      <c r="E2" s="64"/>
      <c r="F2" s="64"/>
      <c r="G2" s="64"/>
      <c r="H2" s="64"/>
      <c r="I2" s="65"/>
    </row>
    <row r="3" spans="2:9" ht="15" customHeight="1">
      <c r="B3" s="1"/>
      <c r="C3" s="66" t="s">
        <v>89</v>
      </c>
      <c r="D3" s="66"/>
      <c r="E3" s="66"/>
      <c r="F3" s="66"/>
      <c r="G3" s="66"/>
      <c r="H3" s="66"/>
      <c r="I3" s="2"/>
    </row>
    <row r="4" spans="2:9" ht="15" customHeight="1">
      <c r="B4" s="1"/>
      <c r="C4" s="21" t="s">
        <v>84</v>
      </c>
      <c r="D4" s="3"/>
      <c r="E4" s="4" t="s">
        <v>85</v>
      </c>
      <c r="F4" s="4" t="s">
        <v>86</v>
      </c>
      <c r="G4" s="4" t="s">
        <v>87</v>
      </c>
      <c r="H4" s="4" t="s">
        <v>88</v>
      </c>
      <c r="I4" s="2"/>
    </row>
    <row r="5" spans="2:9" ht="15" customHeight="1">
      <c r="B5" s="1"/>
      <c r="C5" s="3"/>
      <c r="D5" s="3"/>
      <c r="E5" s="13" t="s">
        <v>1</v>
      </c>
      <c r="F5" s="13" t="s">
        <v>2</v>
      </c>
      <c r="G5" s="13" t="s">
        <v>3</v>
      </c>
      <c r="H5" s="13" t="s">
        <v>4</v>
      </c>
      <c r="I5" s="2"/>
    </row>
    <row r="6" spans="2:9" ht="15" customHeight="1" thickBot="1">
      <c r="B6" s="1"/>
      <c r="C6" s="14" t="s">
        <v>93</v>
      </c>
      <c r="D6" s="15" t="s">
        <v>17</v>
      </c>
      <c r="E6" s="16"/>
      <c r="F6" s="17"/>
      <c r="G6" s="17"/>
      <c r="H6" s="20">
        <f>G6-IF(E6="",F6,E6)</f>
        <v>0</v>
      </c>
      <c r="I6" s="2"/>
    </row>
    <row r="7" spans="2:9" ht="15" customHeight="1" thickTop="1" thickBot="1">
      <c r="B7" s="1"/>
      <c r="C7" s="14" t="s">
        <v>94</v>
      </c>
      <c r="D7" s="15" t="s">
        <v>19</v>
      </c>
      <c r="E7" s="18"/>
      <c r="F7" s="19"/>
      <c r="G7" s="19"/>
      <c r="H7" s="20">
        <f t="shared" ref="H7:H26" si="0">G7-IF(E7="",F7,E7)</f>
        <v>0</v>
      </c>
      <c r="I7" s="5"/>
    </row>
    <row r="8" spans="2:9" ht="15" customHeight="1" thickTop="1" thickBot="1">
      <c r="B8" s="1"/>
      <c r="C8" s="14" t="s">
        <v>95</v>
      </c>
      <c r="D8" s="15" t="s">
        <v>21</v>
      </c>
      <c r="E8" s="18"/>
      <c r="F8" s="19"/>
      <c r="G8" s="19"/>
      <c r="H8" s="20">
        <f t="shared" si="0"/>
        <v>0</v>
      </c>
      <c r="I8" s="5"/>
    </row>
    <row r="9" spans="2:9" ht="15" customHeight="1" thickTop="1" thickBot="1">
      <c r="B9" s="1"/>
      <c r="C9" s="14" t="s">
        <v>96</v>
      </c>
      <c r="D9" s="15" t="s">
        <v>22</v>
      </c>
      <c r="E9" s="18"/>
      <c r="F9" s="19"/>
      <c r="G9" s="19"/>
      <c r="H9" s="20">
        <f t="shared" si="0"/>
        <v>0</v>
      </c>
      <c r="I9" s="5"/>
    </row>
    <row r="10" spans="2:9" ht="15" customHeight="1" thickTop="1" thickBot="1">
      <c r="B10" s="1"/>
      <c r="C10" s="14" t="s">
        <v>97</v>
      </c>
      <c r="D10" s="15" t="s">
        <v>23</v>
      </c>
      <c r="E10" s="18"/>
      <c r="F10" s="19"/>
      <c r="G10" s="19"/>
      <c r="H10" s="20">
        <f t="shared" si="0"/>
        <v>0</v>
      </c>
      <c r="I10" s="5"/>
    </row>
    <row r="11" spans="2:9" ht="15" customHeight="1" thickTop="1" thickBot="1">
      <c r="B11" s="1"/>
      <c r="C11" s="14" t="s">
        <v>98</v>
      </c>
      <c r="D11" s="15" t="s">
        <v>25</v>
      </c>
      <c r="E11" s="18"/>
      <c r="F11" s="19"/>
      <c r="G11" s="19"/>
      <c r="H11" s="20">
        <f t="shared" si="0"/>
        <v>0</v>
      </c>
      <c r="I11" s="5"/>
    </row>
    <row r="12" spans="2:9" ht="15" customHeight="1" thickTop="1" thickBot="1">
      <c r="B12" s="1"/>
      <c r="C12" s="14" t="s">
        <v>99</v>
      </c>
      <c r="D12" s="15" t="s">
        <v>26</v>
      </c>
      <c r="E12" s="18"/>
      <c r="F12" s="19"/>
      <c r="G12" s="19"/>
      <c r="H12" s="20">
        <f t="shared" si="0"/>
        <v>0</v>
      </c>
      <c r="I12" s="5"/>
    </row>
    <row r="13" spans="2:9" ht="15" customHeight="1" thickTop="1" thickBot="1">
      <c r="B13" s="1"/>
      <c r="C13" s="14" t="s">
        <v>100</v>
      </c>
      <c r="D13" s="15" t="s">
        <v>27</v>
      </c>
      <c r="E13" s="18"/>
      <c r="F13" s="19"/>
      <c r="G13" s="19"/>
      <c r="H13" s="20">
        <f t="shared" si="0"/>
        <v>0</v>
      </c>
      <c r="I13" s="5"/>
    </row>
    <row r="14" spans="2:9" ht="15" customHeight="1" thickTop="1" thickBot="1">
      <c r="B14" s="1"/>
      <c r="C14" s="14" t="s">
        <v>101</v>
      </c>
      <c r="D14" s="15" t="s">
        <v>29</v>
      </c>
      <c r="E14" s="18"/>
      <c r="F14" s="19"/>
      <c r="G14" s="19"/>
      <c r="H14" s="20">
        <f t="shared" si="0"/>
        <v>0</v>
      </c>
      <c r="I14" s="5"/>
    </row>
    <row r="15" spans="2:9" ht="15" customHeight="1" thickTop="1" thickBot="1">
      <c r="B15" s="1"/>
      <c r="C15" s="14" t="s">
        <v>102</v>
      </c>
      <c r="D15" s="15" t="s">
        <v>31</v>
      </c>
      <c r="E15" s="18"/>
      <c r="F15" s="19"/>
      <c r="G15" s="19"/>
      <c r="H15" s="20">
        <f t="shared" si="0"/>
        <v>0</v>
      </c>
      <c r="I15" s="5"/>
    </row>
    <row r="16" spans="2:9" ht="15" customHeight="1" thickTop="1" thickBot="1">
      <c r="B16" s="1"/>
      <c r="C16" s="14" t="s">
        <v>103</v>
      </c>
      <c r="D16" s="15" t="s">
        <v>33</v>
      </c>
      <c r="E16" s="18"/>
      <c r="F16" s="19"/>
      <c r="G16" s="19"/>
      <c r="H16" s="20">
        <f t="shared" si="0"/>
        <v>0</v>
      </c>
      <c r="I16" s="5"/>
    </row>
    <row r="17" spans="2:9" ht="15" customHeight="1" thickTop="1" thickBot="1">
      <c r="B17" s="1"/>
      <c r="C17" s="14" t="s">
        <v>104</v>
      </c>
      <c r="D17" s="15" t="s">
        <v>35</v>
      </c>
      <c r="E17" s="18"/>
      <c r="F17" s="19"/>
      <c r="G17" s="19"/>
      <c r="H17" s="20">
        <f t="shared" si="0"/>
        <v>0</v>
      </c>
      <c r="I17" s="5"/>
    </row>
    <row r="18" spans="2:9" ht="15" customHeight="1" thickTop="1" thickBot="1">
      <c r="B18" s="1"/>
      <c r="C18" s="14" t="s">
        <v>105</v>
      </c>
      <c r="D18" s="15" t="s">
        <v>37</v>
      </c>
      <c r="E18" s="18"/>
      <c r="F18" s="19"/>
      <c r="G18" s="19"/>
      <c r="H18" s="20">
        <f t="shared" si="0"/>
        <v>0</v>
      </c>
      <c r="I18" s="5"/>
    </row>
    <row r="19" spans="2:9" ht="15" customHeight="1" thickTop="1" thickBot="1">
      <c r="B19" s="1"/>
      <c r="C19" s="14" t="s">
        <v>106</v>
      </c>
      <c r="D19" s="15" t="s">
        <v>39</v>
      </c>
      <c r="E19" s="18"/>
      <c r="F19" s="19"/>
      <c r="G19" s="19"/>
      <c r="H19" s="20">
        <f t="shared" si="0"/>
        <v>0</v>
      </c>
      <c r="I19" s="5"/>
    </row>
    <row r="20" spans="2:9" ht="15" customHeight="1" thickTop="1" thickBot="1">
      <c r="B20" s="1"/>
      <c r="C20" s="14" t="s">
        <v>107</v>
      </c>
      <c r="D20" s="15" t="s">
        <v>41</v>
      </c>
      <c r="E20" s="18"/>
      <c r="F20" s="19"/>
      <c r="G20" s="19"/>
      <c r="H20" s="20">
        <f t="shared" si="0"/>
        <v>0</v>
      </c>
      <c r="I20" s="5"/>
    </row>
    <row r="21" spans="2:9" ht="15" customHeight="1" thickTop="1" thickBot="1">
      <c r="B21" s="1"/>
      <c r="C21" s="14" t="s">
        <v>108</v>
      </c>
      <c r="D21" s="15" t="s">
        <v>43</v>
      </c>
      <c r="E21" s="18"/>
      <c r="F21" s="19"/>
      <c r="G21" s="19"/>
      <c r="H21" s="20">
        <f t="shared" si="0"/>
        <v>0</v>
      </c>
      <c r="I21" s="5"/>
    </row>
    <row r="22" spans="2:9" ht="15" customHeight="1" thickTop="1" thickBot="1">
      <c r="B22" s="1"/>
      <c r="C22" s="14" t="s">
        <v>109</v>
      </c>
      <c r="D22" s="15" t="s">
        <v>44</v>
      </c>
      <c r="E22" s="18"/>
      <c r="F22" s="19"/>
      <c r="G22" s="19"/>
      <c r="H22" s="20">
        <f t="shared" si="0"/>
        <v>0</v>
      </c>
      <c r="I22" s="5"/>
    </row>
    <row r="23" spans="2:9" ht="15" customHeight="1" thickTop="1" thickBot="1">
      <c r="B23" s="1"/>
      <c r="C23" s="14" t="s">
        <v>110</v>
      </c>
      <c r="D23" s="15" t="s">
        <v>46</v>
      </c>
      <c r="E23" s="18"/>
      <c r="F23" s="19"/>
      <c r="G23" s="19"/>
      <c r="H23" s="20">
        <f t="shared" si="0"/>
        <v>0</v>
      </c>
      <c r="I23" s="5"/>
    </row>
    <row r="24" spans="2:9" ht="15" customHeight="1" thickTop="1" thickBot="1">
      <c r="B24" s="1"/>
      <c r="C24" s="14" t="s">
        <v>111</v>
      </c>
      <c r="D24" s="15" t="s">
        <v>47</v>
      </c>
      <c r="E24" s="18"/>
      <c r="F24" s="19"/>
      <c r="G24" s="19"/>
      <c r="H24" s="20">
        <f t="shared" si="0"/>
        <v>0</v>
      </c>
      <c r="I24" s="5"/>
    </row>
    <row r="25" spans="2:9" ht="15" customHeight="1" thickTop="1" thickBot="1">
      <c r="B25" s="1"/>
      <c r="C25" s="14" t="s">
        <v>112</v>
      </c>
      <c r="D25" s="15" t="s">
        <v>50</v>
      </c>
      <c r="E25" s="18"/>
      <c r="F25" s="19"/>
      <c r="G25" s="19"/>
      <c r="H25" s="20">
        <f t="shared" si="0"/>
        <v>0</v>
      </c>
      <c r="I25" s="5"/>
    </row>
    <row r="26" spans="2:9" ht="15" customHeight="1" thickTop="1" thickBot="1">
      <c r="B26" s="1"/>
      <c r="C26" s="14" t="s">
        <v>113</v>
      </c>
      <c r="D26" s="15" t="s">
        <v>52</v>
      </c>
      <c r="E26" s="18"/>
      <c r="F26" s="19"/>
      <c r="G26" s="19"/>
      <c r="H26" s="20">
        <f t="shared" si="0"/>
        <v>0</v>
      </c>
      <c r="I26" s="5"/>
    </row>
    <row r="27" spans="2:9" ht="15" customHeight="1" thickTop="1" thickBot="1">
      <c r="B27" s="6"/>
      <c r="C27" s="7"/>
      <c r="D27" s="7"/>
      <c r="E27" s="7"/>
      <c r="F27" s="7"/>
      <c r="G27" s="7"/>
      <c r="H27" s="7"/>
      <c r="I27" s="8"/>
    </row>
  </sheetData>
  <sheetProtection algorithmName="SHA-512" hashValue="zXFnBF97/TC5TB2TyynQhl8ZSG/8WkCeoIDUtC9jCuKaPuLyy/T9jWwW7UBX3dlgVz1bGKApFo5Jtr9rF8BETQ==" saltValue="FWJq363g6zwj1TqWxd9AVw==" spinCount="100000" sheet="1" objects="1" scenarios="1" formatCells="0" formatColumns="0" formatRows="0"/>
  <mergeCells count="2">
    <mergeCell ref="B2:I2"/>
    <mergeCell ref="C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Kapitaalgeneratie</vt:lpstr>
      <vt:lpstr>Gevraagde toelichtingen</vt:lpstr>
      <vt:lpstr>kwartaal_impact_UFR_LTG</vt:lpstr>
      <vt:lpstr>jaar_uitloop_impact_UFR_LTG</vt:lpstr>
      <vt:lpstr>CoC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2016-10-14T09:47:12Z</dcterms:created>
  <dcterms:modified xsi:type="dcterms:W3CDTF">2022-11-07T13:16:32Z</dcterms:modified>
  <cp:category/>
  <cp:contentStatus/>
</cp:coreProperties>
</file>