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nbnl.sharepoint.com/sites/TK-bv-SectorCrisisManagement/CyberResilience1/Test frameworks (TIBER, ART, TLPT)/TIBER-EU 2.0 &amp; TLPT/2026 Formats TCT-DNB - PUBLISHED/"/>
    </mc:Choice>
  </mc:AlternateContent>
  <xr:revisionPtr revIDLastSave="0" documentId="8_{469E9306-577B-4801-BF8D-6E5104EAAD38}" xr6:coauthVersionLast="47" xr6:coauthVersionMax="47" xr10:uidLastSave="{00000000-0000-0000-0000-000000000000}"/>
  <bookViews>
    <workbookView xWindow="-9480" yWindow="-21720" windowWidth="51840" windowHeight="21120" xr2:uid="{00000000-000D-0000-FFFF-FFFF00000000}"/>
  </bookViews>
  <sheets>
    <sheet name="Dashboard" sheetId="11" r:id="rId1"/>
    <sheet name="Preparation" sheetId="2" r:id="rId2"/>
    <sheet name="Threat Intelligence" sheetId="4" r:id="rId3"/>
    <sheet name="Red Teaming" sheetId="5" r:id="rId4"/>
    <sheet name="Closure" sheetId="8" r:id="rId5"/>
    <sheet name="Attestation" sheetId="12" r:id="rId6"/>
    <sheet name="Version + Abbr." sheetId="10" r:id="rId7"/>
    <sheet name="Dropdown" sheetId="9" state="hidden" r:id="rId8"/>
  </sheets>
  <definedNames>
    <definedName name="_xlnm.Print_Area" localSheetId="0">Dashboard!$A$1:$U$25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8" l="1" a="1"/>
  <c r="C21" i="8" s="1"/>
  <c r="E18" i="11" s="1"/>
  <c r="C19" i="4" a="1"/>
  <c r="C19" i="4" s="1"/>
  <c r="E16" i="11" s="1"/>
  <c r="C20" i="5" a="1"/>
  <c r="C20" i="5"/>
  <c r="E21" i="11"/>
  <c r="E17" i="11"/>
  <c r="E15" i="11"/>
  <c r="C35" i="2" a="1"/>
  <c r="C35" i="2" s="1"/>
  <c r="C9" i="12" a="1"/>
  <c r="C9" i="12" s="1"/>
  <c r="E19" i="1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<sst xmlns="http://schemas.openxmlformats.org/spreadsheetml/2006/main" count="477" uniqueCount="309">
  <si>
    <t>Actions and description</t>
  </si>
  <si>
    <t>Responsible</t>
  </si>
  <si>
    <t>Status</t>
  </si>
  <si>
    <t>Deliverables</t>
  </si>
  <si>
    <t>Guidance</t>
  </si>
  <si>
    <t>Notification (Month 0)</t>
  </si>
  <si>
    <t>Not started</t>
  </si>
  <si>
    <t>• Written notification mail</t>
  </si>
  <si>
    <t>TCT</t>
  </si>
  <si>
    <t>TM</t>
  </si>
  <si>
    <t>Identify other authorities or entities which might be included in the test.</t>
  </si>
  <si>
    <t>• The TM briefs all parties involved on the steps in the TIBER-EU process, documenation, stakeholder roles and responsibilities.</t>
  </si>
  <si>
    <t>Inform all other relevant legal parties to be included in the test</t>
  </si>
  <si>
    <t>CTL</t>
  </si>
  <si>
    <t>Initiation (month 1 - month 3)</t>
  </si>
  <si>
    <t xml:space="preserve">Prepare a (project) initiation document and determine code name
</t>
  </si>
  <si>
    <t>Finalise the initiation document</t>
  </si>
  <si>
    <t xml:space="preserve">• Final initiation document </t>
  </si>
  <si>
    <t>Set up the CT</t>
  </si>
  <si>
    <t>• Control Team (CT)</t>
  </si>
  <si>
    <t>Plan and host the initiation meeting</t>
  </si>
  <si>
    <t>Scoping (month 3 - month 6)</t>
  </si>
  <si>
    <t xml:space="preserve">Draft the TIBER-EU Scope Specification Document (SSD)
</t>
  </si>
  <si>
    <t>Plan and host the scoping meeting</t>
  </si>
  <si>
    <t>Procurement (month 3 - month 6)</t>
  </si>
  <si>
    <t>Sign contract with RTP and/or TIP</t>
  </si>
  <si>
    <t xml:space="preserve">CTL </t>
  </si>
  <si>
    <t>• Signed contract</t>
  </si>
  <si>
    <t xml:space="preserve">• The CTL is responsible for the contract between the organisation and the involved providers
</t>
  </si>
  <si>
    <t>• Updated initiation document</t>
  </si>
  <si>
    <t>Plan and host the launch meeting</t>
  </si>
  <si>
    <t>Test phase - Threat Intelligence (4-6 weeks)</t>
  </si>
  <si>
    <t>TI Collection</t>
  </si>
  <si>
    <t>Plan weekly meetings during the test phase</t>
  </si>
  <si>
    <t>• Weekly progress meetings
• Meeting minutes (containing at least actions planned &amp; decisions)</t>
  </si>
  <si>
    <t>Organise communication and document sharing channels</t>
  </si>
  <si>
    <t>• A communication channel for messages
• A communication channel for documents</t>
  </si>
  <si>
    <t>Sharing relevant data and documentation with the TIP</t>
  </si>
  <si>
    <t>• N/A</t>
  </si>
  <si>
    <t>Gathering of threat intelligence</t>
  </si>
  <si>
    <t>TIP</t>
  </si>
  <si>
    <t>Delivery and discussion of the draft Targeted Threat Intel Report (TTIR)</t>
  </si>
  <si>
    <t>• Draft version of TTIR</t>
  </si>
  <si>
    <t xml:space="preserve">• Although not a hard requirement in the framework, it is advisable to share a draft version of the TTI-report with the TCT after ca. three weeks
•  The TCT will check whether it meets the requirements and will provide extensive feedback on the draft report once
</t>
  </si>
  <si>
    <t>Create a broad set of threat led scenarios</t>
  </si>
  <si>
    <t xml:space="preserve">•  The Threat Intelligence Report Guidance can be used during the TI-process and creation of scenarios.
•  Scenarios should be based on intel aquired during the target identifications process.
•  Scenarios should present a credible picture of the entity's cyber threat landscape.
</t>
  </si>
  <si>
    <t>• Updated risk management log and controls</t>
  </si>
  <si>
    <t>Plan and host the TTIR meeting</t>
  </si>
  <si>
    <t>Test phase - Red Teaming (minimal 14-15 weeks)</t>
  </si>
  <si>
    <t>RT Test Plan (RTTP) creation (2-3 weeks)</t>
  </si>
  <si>
    <t>(Continue) drafting the RT Test Plan</t>
  </si>
  <si>
    <t>RTT</t>
  </si>
  <si>
    <t>• Draft RTTP</t>
  </si>
  <si>
    <t xml:space="preserve">• Weekly progress meetings 
</t>
  </si>
  <si>
    <t>Active RT testing (minimal 12 weeks)</t>
  </si>
  <si>
    <t xml:space="preserve">Execution of active RT testing
</t>
  </si>
  <si>
    <t>Closure phase (18 weeks)</t>
  </si>
  <si>
    <t>Purple Teaming</t>
  </si>
  <si>
    <t>Test Summary Report + 360 Feedback Report + Remediation Plan (8 weeks)</t>
  </si>
  <si>
    <t>Test Summary Report</t>
  </si>
  <si>
    <t>Plan and host the 360 feedback meeting</t>
  </si>
  <si>
    <t>Threat Intelligence</t>
  </si>
  <si>
    <t>Red teaming</t>
  </si>
  <si>
    <t>Purple teaming</t>
  </si>
  <si>
    <t>Gold teaming</t>
  </si>
  <si>
    <t>Not applicable</t>
  </si>
  <si>
    <t>T1 - Internal TI team / GTL</t>
  </si>
  <si>
    <t>R1 - One scenario, assumed compromise</t>
  </si>
  <si>
    <t>P1 - PT fundamentals</t>
  </si>
  <si>
    <t>G1 - Walkthrough</t>
  </si>
  <si>
    <t>T2 - Internal TI team / GTL + old TI report</t>
  </si>
  <si>
    <t>R2 - One scenario, in-through-out</t>
  </si>
  <si>
    <t>P2 - PT full</t>
  </si>
  <si>
    <t>G2 - Tabletop exercise</t>
  </si>
  <si>
    <t>In progress</t>
  </si>
  <si>
    <t>T3 - RTP provides limited TI report</t>
  </si>
  <si>
    <t>R3 - Two scenarios, assumed compromise</t>
  </si>
  <si>
    <t>G3 - Simulation without counterplay</t>
  </si>
  <si>
    <t>Done</t>
  </si>
  <si>
    <t>T4 - TIP provides full TI report</t>
  </si>
  <si>
    <t>R4 - Two scenarios, one assumed compromise, one in-through-out</t>
  </si>
  <si>
    <t>G4 - Simulation with counterplay</t>
  </si>
  <si>
    <t>R5 - Two scenarios, in-through-out</t>
  </si>
  <si>
    <t>G0 - Not applicable</t>
  </si>
  <si>
    <t>R6 - Three scenarios, including scenario X</t>
  </si>
  <si>
    <t>R7 - Custom built</t>
  </si>
  <si>
    <t>Preparation phase: notification + initiation + scoping + procurement (6 months)</t>
  </si>
  <si>
    <t xml:space="preserve">• Update is in consultation with the TM
• The final schedule of process steps, deliverables and meetings
• Secure communication and data exchange
• Code name is shared with all relevant stakeholders
</t>
  </si>
  <si>
    <t>Send written notification email</t>
  </si>
  <si>
    <t>Abbreviations</t>
  </si>
  <si>
    <t>BT</t>
  </si>
  <si>
    <t>Blue Team</t>
  </si>
  <si>
    <t>BTTR</t>
  </si>
  <si>
    <t>Blue Team Test Report</t>
  </si>
  <si>
    <t>CIF</t>
  </si>
  <si>
    <t>Critical or Important Function</t>
  </si>
  <si>
    <t>CSP</t>
  </si>
  <si>
    <t>Critical Service Provider</t>
  </si>
  <si>
    <t>CT</t>
  </si>
  <si>
    <t>Control Team</t>
  </si>
  <si>
    <t>Control Team Lead</t>
  </si>
  <si>
    <t>CTI</t>
  </si>
  <si>
    <t>Cyber Threat Intelligence</t>
  </si>
  <si>
    <t>DORA</t>
  </si>
  <si>
    <t>Digital Operational Resilience Act</t>
  </si>
  <si>
    <t>ESCB</t>
  </si>
  <si>
    <t>European System of Central Banks</t>
  </si>
  <si>
    <t>GTL</t>
  </si>
  <si>
    <t>Generic Threat Landscape</t>
  </si>
  <si>
    <t>HUMINT</t>
  </si>
  <si>
    <t>Human Intelligence</t>
  </si>
  <si>
    <t>ICT</t>
  </si>
  <si>
    <t>Information and Communication Technology</t>
  </si>
  <si>
    <t>OSINT</t>
  </si>
  <si>
    <t>Open-Source Intelligence</t>
  </si>
  <si>
    <t>PT</t>
  </si>
  <si>
    <t>Red Team Testers</t>
  </si>
  <si>
    <t>RTTP</t>
  </si>
  <si>
    <t>Red Team Test Plan</t>
  </si>
  <si>
    <t>RTTR</t>
  </si>
  <si>
    <t>Red Team Test Report</t>
  </si>
  <si>
    <t>TIBER Cyber Team</t>
  </si>
  <si>
    <t>TIBER</t>
  </si>
  <si>
    <t>Threat Intelligence-Based Ethical Red Teaming</t>
  </si>
  <si>
    <t>Threat Intelligence Provider</t>
  </si>
  <si>
    <t>TKC</t>
  </si>
  <si>
    <t>TIBER-EU Knowledge Centre</t>
  </si>
  <si>
    <t>TLPT</t>
  </si>
  <si>
    <t>Threat Led Penetration Testing</t>
  </si>
  <si>
    <t>TSR</t>
  </si>
  <si>
    <t>TI</t>
  </si>
  <si>
    <t>TTIR</t>
  </si>
  <si>
    <t>Targeted Threat Intelligence Report</t>
  </si>
  <si>
    <t>Test Manager</t>
  </si>
  <si>
    <t>TTP</t>
  </si>
  <si>
    <t>Tactics, Techniques and Procedures</t>
  </si>
  <si>
    <t>Code name of the test</t>
  </si>
  <si>
    <t>Year</t>
  </si>
  <si>
    <t>Red Teaming</t>
  </si>
  <si>
    <t>Phase</t>
  </si>
  <si>
    <t>Completed?</t>
  </si>
  <si>
    <t>Closure</t>
  </si>
  <si>
    <t>Test complete?</t>
  </si>
  <si>
    <t>Total preparation phase</t>
  </si>
  <si>
    <t>Total threat intelligence phase</t>
  </si>
  <si>
    <t>Total red teaming phase</t>
  </si>
  <si>
    <t>Total closure phase</t>
  </si>
  <si>
    <t>Preparation</t>
  </si>
  <si>
    <r>
      <t xml:space="preserve">• The initiation document which include an project charter - compromising a high level plan - and communication details and channels to be established
• The initiation document should be delivered to the TM </t>
    </r>
    <r>
      <rPr>
        <b/>
        <sz val="11"/>
        <rFont val="Calibri"/>
        <family val="2"/>
        <scheme val="minor"/>
      </rPr>
      <t>no later than three months</t>
    </r>
    <r>
      <rPr>
        <sz val="11"/>
        <rFont val="Calibri"/>
        <family val="2"/>
        <scheme val="minor"/>
      </rPr>
      <t xml:space="preserve"> after the written notification is received.
• The initiation document will be subsequently assessed and validated by the TM.
</t>
    </r>
  </si>
  <si>
    <t>Only applicable for DORA TLPT</t>
  </si>
  <si>
    <t>Version 2.1</t>
  </si>
  <si>
    <t>July 2026</t>
  </si>
  <si>
    <t>TLPT and TIBER Quality Assurance Checklist for TIBER-EU</t>
  </si>
  <si>
    <t>• Signed contract between TCT-DNB and FI</t>
  </si>
  <si>
    <t>Only applicable for voluntary TIBER</t>
  </si>
  <si>
    <t xml:space="preserve">• Validated Scope Specification Document (SSD) </t>
  </si>
  <si>
    <t xml:space="preserve">• Feedback from the TLPT authority, TIP and RTT (if already procured) processed
</t>
  </si>
  <si>
    <t>Process feedback and prepare final draft version of the Scope Specifcation Document (SSD)</t>
  </si>
  <si>
    <t>Plan and host the notification meeting</t>
  </si>
  <si>
    <t>CTL and TM discuss contractual topics and agree on high level test planning.</t>
  </si>
  <si>
    <t>• Identified other authorities or entities to be included in the CT and/or their role as participating/observing TCT.</t>
  </si>
  <si>
    <t>• For example ICT TPSPs</t>
  </si>
  <si>
    <t>• Informed other relevant legal parties and/or ICT TPSPs</t>
  </si>
  <si>
    <t>Undertake initial efforts to manage the risks of the test</t>
  </si>
  <si>
    <t>• An intial risk log</t>
  </si>
  <si>
    <t>• Initiation meeting</t>
  </si>
  <si>
    <r>
      <t>• In the initiation meeting the envisioned CTL should brief the TM on:
- the content of the (project) initiation documents
- the planned composition of the CT
- contractual considerations regarding procurement
- initial efforts undertaken to manage the risks of the test.
• The intiation meeting takes place no later than three months after the notification (</t>
    </r>
    <r>
      <rPr>
        <b/>
        <i/>
        <sz val="11"/>
        <color theme="1"/>
        <rFont val="Calibri"/>
        <family val="2"/>
        <scheme val="minor"/>
      </rPr>
      <t>TLPT</t>
    </r>
    <r>
      <rPr>
        <sz val="11"/>
        <color theme="1"/>
        <rFont val="Calibri"/>
        <family val="2"/>
        <scheme val="minor"/>
      </rPr>
      <t>) or the contractual startdate of the test (</t>
    </r>
    <r>
      <rPr>
        <b/>
        <i/>
        <sz val="11"/>
        <color theme="1"/>
        <rFont val="Calibri"/>
        <family val="2"/>
        <scheme val="minor"/>
      </rPr>
      <t>TIBER</t>
    </r>
    <r>
      <rPr>
        <sz val="11"/>
        <color theme="1"/>
        <rFont val="Calibri"/>
        <family val="2"/>
        <scheme val="minor"/>
      </rPr>
      <t>). 
• Participants to this meeting al at least: the entity representatives and the TM.</t>
    </r>
  </si>
  <si>
    <t>• Draft initiation document(s)
Note: the required content of these document(s) is based on: TIBER-EU Initiation Documents Guidance</t>
  </si>
  <si>
    <t xml:space="preserve">The final initiation document include the project charter, including:
• a high level project plan, including the envisioned deadlines of the preparation, testing and closure phase, as well as the deadline for the remediation plan
• the name and contact details of the CTL
• information on the intended use of internal and/or external RTT
• secure communication and data transfer channels
• the code name of the test
• any CIFs the entity operates or shares in another Member State
• any CIFs supported bij ICT third party service providers
</t>
  </si>
  <si>
    <t>Inform the TM of the setup of the CT for validation</t>
  </si>
  <si>
    <t>• Validated Control Team (CT)</t>
  </si>
  <si>
    <t xml:space="preserve">• The TM validates the initial composition of the CT, as well as any subsequent changes to it. and informs the entity of its validation. </t>
  </si>
  <si>
    <t>Approval of the SSD by the management body of the entity and delivered to the TM</t>
  </si>
  <si>
    <t>Prepare and send out a Request for Proposal (RfP) in line with the TIBER EU framework and based upon discussions during the notification, initiation and scoping activities</t>
  </si>
  <si>
    <t>• RfP based on the TIBER-EU Guidance for Service Provider Procurement</t>
  </si>
  <si>
    <t>• The CTL is responsible for the entire procurement process and needs to involve all necessary parties within the organisation (Legal, Purchasing, etc)
• The CTL needs to make sure - for test secrecy purposes - that the list of people involved is not bigger than strictly nessesary
• The RFP should explicitly mention when the testing phase roughly should take place</t>
  </si>
  <si>
    <t>• The CT should document its assessment of compliance of the provider resources for TI and RT with the TIBER-EU Guidance for Service Provider Procurement and provide evidence of compliance to the TM. 
• The CT does not proceed with contracting the selected TIP/RTP whre the TM assesses that the selected providers do not ensure compliance</t>
  </si>
  <si>
    <t>Assess compliance of the TI and RT resources and document assessment</t>
  </si>
  <si>
    <t>The TM assesses the CT's assessment of the CVs of the TI and RT resources</t>
  </si>
  <si>
    <t>• The TM assesses that the selected providers and their resources are compliant with the requirements in the TIBER-EU Guidelines for Service Provider Procurement 
• The TM will provide the CT with their feedback of the assessement</t>
  </si>
  <si>
    <t>• Evidence of assessment of the compliance of the resources
• Send CV's (not anonimized) if applicable. In case of a new provider or new team (members).</t>
  </si>
  <si>
    <t xml:space="preserve">• Feedback and (non) objection for completion of the procument
</t>
  </si>
  <si>
    <t xml:space="preserve">Update initiation documents including the project plan </t>
  </si>
  <si>
    <t xml:space="preserve">• Launch meeting 
</t>
  </si>
  <si>
    <r>
      <t xml:space="preserve">• During the launch meeting, the following actions are performed:
- the TIP/RTT are officially onboarded
- the CT composition and project plan are presented
- the presentation of the scope (SSD), if feasible
- the test process, rule of engagement, and established communication details and channels are presented
- all stakeholders discuss their expectations and cooperation
• Participants to this meeting are: the CTL, CT, TM, TIP and RTT
• The launch meeting is held when the procurement is finalised, </t>
    </r>
    <r>
      <rPr>
        <b/>
        <sz val="11"/>
        <color theme="1"/>
        <rFont val="Calibri"/>
        <family val="2"/>
        <scheme val="minor"/>
      </rPr>
      <t xml:space="preserve">no later than six months </t>
    </r>
    <r>
      <rPr>
        <sz val="11"/>
        <color theme="1"/>
        <rFont val="Calibri"/>
        <family val="2"/>
        <scheme val="minor"/>
      </rPr>
      <t>after the written notification. The meeting concludes the preparation phase.</t>
    </r>
  </si>
  <si>
    <t>• Indicates the start of the TI activities in the testing phase
• TCT, CT, TIP and RTT will be invited</t>
  </si>
  <si>
    <t>• The CTL should set up channels through which can be communicated during the test
• This includes a secure messaging service such as Signal and a data transfer platform such Msafe</t>
  </si>
  <si>
    <t xml:space="preserve">• The CTL shares all information necessary with the TIP for a succesful progression of the TI phase. This includes:
- the scoping document (SSD)
- the GTL (if produced by the respective jurisdiction)
- old TI reports (if desired by the TIP)
- information or documentation on the organisation (if applicable and desired by the TIP)
- the current threat assessment and/or threat register
- examples of recent attacks on the entity or its environment
</t>
  </si>
  <si>
    <t>(Optional) Plan and host a business overview workshop</t>
  </si>
  <si>
    <t>• (Optional) Business overview workshop</t>
  </si>
  <si>
    <t xml:space="preserve">• The CTL optionally organises a business overview workshop for the TIP (if deemed necessary)
• This workshop should be facilitated by someone in the entity that knows the relevant processes, systems, data and  people that are important for the business side of the organisation 
• The workshop will help the TIP to get a better understanding of the value of the critical processes, specific data and systems (crown juwels) making the entity unique as described in the scoping document
• If deemed useful, the RTP can be invited to this workshop too.
</t>
  </si>
  <si>
    <t>• The TIP starts the process of threat intelligence gathering.
• The Threat Intelligence Report Guidance can be used during the TI-process and creation of the TI report.</t>
  </si>
  <si>
    <t xml:space="preserve">• presentation of the ongoing outcomes of the threat intelligence activities during the weekly meetings </t>
  </si>
  <si>
    <t>• The long list of attack scenarios, based on the intelligence acquired and that are threat intelligence based and specifically tailored to the entity's business enviroment.</t>
  </si>
  <si>
    <t>• TTIR meeting</t>
  </si>
  <si>
    <t>• The CTL selects/adapts three or more scenarios to be followed during testing, based on:
 - the recommendation of the TIP, taking into account the threat-led nature of the scenarios
 - the input provided by the TM
 - the feasibility of the proposed scenarios for execution, based on the expert judgement of the RTT
 - strategic criteria (e.g. regarding scenarios of past tests, the need for leg-ups)
 - the size, complexibility and overall overall risk profile of the entity and the nature, scale and complexity of its services, activities and operations.
• Participants to this meeting are the CT, TCT, TIP and RTT 
• Participation of C-level is optional in this meeting
• After the meeting the C-level must be informed about selected scenarios which is adviced to increase awareness on board level..
• After the meeting three scenarios must have been selected. 
• A maximium of one scenario may be non-threat-led (scenario X).</t>
  </si>
  <si>
    <t>• Scenario selection meeting</t>
  </si>
  <si>
    <t>Plan and host the scenario selection meeting</t>
  </si>
  <si>
    <t>• Final draft TTI report</t>
  </si>
  <si>
    <t>• Approved TTIR</t>
  </si>
  <si>
    <t>• The TIP delivers a dedicated TTIR, containing the elements as described in the TIBER-EU Guidance for the TTI report, containing at least:
- the overall scope of the intelligence research
- an overall assessment of what concrete, actionable intelligence can be found about the entity
- threat intelligence analysis considering the general threat landscape and particular situation of the entity
- threat profiles of malicious actors that may target the entity
- threat scenarios: at least 3 end-to-end threat scenarios for the threat profiles
• The RTT will be more involved
• If the draft TTI report is on the right track, the CTL can ask the RTP to start drafting the Red Team Test Plan (RTTP). This will make the transition from TIP to RTT smoother and the entire process more time efficient
• RTT is encouraged to give feedback during the final stage of the TTI proces to enrich the the TTIR.</t>
  </si>
  <si>
    <t>• Since testing is conducted on live production systems, the CT should establish comprehensive risk management measures during the preparation phase to address all potential risks arising from the conduct of the test.
• The risk log needs to be managed and updated throughout the test
• More information on risk management can be found in chapter 4 of the TIBER-EU framework.</t>
  </si>
  <si>
    <t>• The risk log needs to be managed and updated throughout the test
• More information on risk management can be found in chapter 4 of the TIBER-EU framework.</t>
  </si>
  <si>
    <t>Update the risk management controls when applicable</t>
  </si>
  <si>
    <t>Scenario and targetted threat intelligence report (TTIR) creation</t>
  </si>
  <si>
    <t>Draft the TTIR</t>
  </si>
  <si>
    <t>• Draft TTIR</t>
  </si>
  <si>
    <t>• The TIP shares the draft TTIR with the CT and TCT for feedback. 
• Feedback from the TCT can be expected on the setup of the report and the content. Therefor, it is adviced to share a 0.5 version of the report for initial guidance on the setup and draft content. After that the 0.8 version can be shared for a content-based review by the TCT before sharing the final draft version for the TTIR meeting.</t>
  </si>
  <si>
    <t>Prepare the final draft of the TTIR</t>
  </si>
  <si>
    <t xml:space="preserve">(Optional) Get approval of any changes to the RTTP </t>
  </si>
  <si>
    <t>• Updated approved RTTP</t>
  </si>
  <si>
    <t>• Any changes to the RTTP - subsequent to its approval - must be approved by the CT and TM</t>
  </si>
  <si>
    <t>• Approved RTTP</t>
  </si>
  <si>
    <t xml:space="preserve">• As the RTTP is getting shape, the RTT and CTL can more precisely prepare leg ups, based on the work done in earlier phases of the test
• Upon finalisation of the RTTP, the CT must prepare specific leg-ups tot the RTT, by being ready to execute all necessary processes and procedures without raising alarm and causing delay.
</t>
  </si>
  <si>
    <t>Preparing potential leg ups</t>
  </si>
  <si>
    <t>• Prepared leg-ups</t>
  </si>
  <si>
    <t xml:space="preserve">• The RTT develops and integrates the attack scenarios into an RTTP, leveraging on the secenarios included in the TTIR 
• For guidance on the RTTP, refer to the TIBER-EU Red Team Test Plan Guidance
• The RTT may share a draft version of the plan with the CTL and TCT to ensure everyone is aligned and any desired changes can be incorporated
• Expected leg ups should be mentioned in the RTTP
</t>
  </si>
  <si>
    <t xml:space="preserve">Plan and host the RTTP meeting </t>
  </si>
  <si>
    <t>• The CT compromises a select number of individuals who have critical decision-making capacity and/or experts (see TIBER-EU Control Team Guidance)
• The CTL makes sure that the CT is aware of the test, the need for secrecy and the process the CT should go through in case the BT detects and escalates a test-related incident.
• The following functions or types of personnel should be part of the CT:
- Control team lead (a backup is recommended);
- subject Matter Experts (SMEs);
- C-Level Member. C-level members are usually included in the CT in an 
extended composition;
- other needed expertise, e.g. project manager;
-  relevant third-party provider(s).</t>
  </si>
  <si>
    <t xml:space="preserve">• After the RTTP is approved, the RTT start preparation and execution of the planned scenario's (TTP's) as described in the RTTP
• The RTT provide the supporting documentation preferably one day prior to the update meetings </t>
  </si>
  <si>
    <t>Organise (at least) weekly meetings during RT phase</t>
  </si>
  <si>
    <t xml:space="preserve">• The CTL should organise and chair weekly update meetings for the testing phase
• During these - at least - weekly (online) meetings, the RTT inform all involved parties about the progress of the RTTP drafting and during active testing, per scenario:
 - actions done past week
 - current position (foothold), consider and agree on possible next steps 
 - actions planned and summarised for the upcoming week
 - deviations from the RTTP and amendments in the flags, objectives and emulations of TTPs
 - expected leg ups and impact
 - potential risks and mitigations
 - planning status
• The TIP may be involved for consultation if requested by the CTL
• The CTL keeps a log of all important decisions made during these meetings
• The RTT share the update information set at least one day in advance so that all participants can prepare for the meeting.
</t>
  </si>
  <si>
    <t>(Optional) Arrange daily meetings and ad hoc (secure) communication involving the CT and the TM</t>
  </si>
  <si>
    <t>• Ad hoc communication</t>
  </si>
  <si>
    <t>• The focus of this communication should be on activities of the immediate past and short-term planned actions, expecially during critical testing activities</t>
  </si>
  <si>
    <t>RTT and TIP</t>
  </si>
  <si>
    <t>• Safeguarded integrity of the tested entity's environment</t>
  </si>
  <si>
    <t>Carry out technical restoration procedures</t>
  </si>
  <si>
    <t>• The technical restoration procedures should be planned and coordinated with the CT and BT, and ideally not occur before the replay and PT in the closure phase
• Technical restoration procedures should include:
 - command and control deactivation
 - scope and date kill switches
 - removal of backdoors and other malware
 - potential breach notification
 - procedures for future  back-up restoration which may contain malware or tools installed during the test
 - monitoring of the BT activities and information to the CT of any possible detections</t>
  </si>
  <si>
    <t>• The risk log needs to be managed and updated throughout the test
• More information on risk management can be found in chapter 4 of the TIBER-EU framework.
• During the active RT testing risks related to the 'out' activities can be addressed in the risk log, such as:
 - suitable date, start time and duration of data exfiltration
 - amount of (dummy) data, how to store it, how to deal with exfiltrated data
 - how much money to transfer, to which bank account, impact of it
 - other potential risks to be mitigated</t>
  </si>
  <si>
    <t>• Agreement on end date of the active RT phase and uncovered test</t>
  </si>
  <si>
    <t xml:space="preserve">• The CT, TIP, RTT and TM should agree on the concrete end of the active RT phase
• The CTL informs the BT that the RT test was conducted and ended
</t>
  </si>
  <si>
    <t>Agree on concrete end of active RT testing and inform the BT that a test was conducted</t>
  </si>
  <si>
    <t>Drafting the RTTR (4 weeks)</t>
  </si>
  <si>
    <t>Drafting the BTTR (6 weeks)</t>
  </si>
  <si>
    <t>Red Team Test Report (RTTR), Blue Team Test Report (BTTR) creation (10 weeks), Replay and Purple Teaming</t>
  </si>
  <si>
    <t>• Attestation</t>
  </si>
  <si>
    <r>
      <t xml:space="preserve">Plan and host the replay exercise
</t>
    </r>
    <r>
      <rPr>
        <strike/>
        <sz val="11"/>
        <color rgb="FF000000"/>
        <rFont val="Calibri"/>
        <family val="2"/>
        <scheme val="minor"/>
      </rPr>
      <t xml:space="preserve">
</t>
    </r>
    <r>
      <rPr>
        <sz val="11"/>
        <color rgb="FF000000"/>
        <rFont val="Calibri"/>
        <family val="2"/>
        <scheme val="minor"/>
      </rPr>
      <t xml:space="preserve">
</t>
    </r>
  </si>
  <si>
    <t>Plan and host the purple teaming exercise</t>
  </si>
  <si>
    <t xml:space="preserve">• replay exercise 
</t>
  </si>
  <si>
    <t xml:space="preserve">• purple teaming exercise
</t>
  </si>
  <si>
    <t>• Final draft RTTR</t>
  </si>
  <si>
    <t>• Final draft BTTR</t>
  </si>
  <si>
    <r>
      <t xml:space="preserve">• The RTT produce a RTTR, for delivery to the CT </t>
    </r>
    <r>
      <rPr>
        <b/>
        <sz val="11"/>
        <color rgb="FF000000"/>
        <rFont val="Calibri"/>
        <family val="2"/>
        <scheme val="minor"/>
      </rPr>
      <t>within four weeks</t>
    </r>
    <r>
      <rPr>
        <sz val="11"/>
        <color rgb="FF000000"/>
        <rFont val="Calibri"/>
        <family val="2"/>
        <scheme val="minor"/>
      </rPr>
      <t xml:space="preserve"> from the end of the active red team testing phase.
• The CT delivers this RTTR to the BT and the TM
• The RTTR must comply to the available TIBER-EU Red Team Test Report Guidance 
• The RTTR should be drafted ahead of the replay and PT exercises
• The TM assesses that the RTTR contains the required information and provides feedback where necessary. 
• Given the importance of the RTTR for the BTTR and the replay exercise, the TM is advised to provide feedback on the document once in a final stage.</t>
    </r>
  </si>
  <si>
    <t>Finalising the RTTR</t>
  </si>
  <si>
    <t>• Final RTTR</t>
  </si>
  <si>
    <t>Finalising the BTTR</t>
  </si>
  <si>
    <t>• Final BTTR</t>
  </si>
  <si>
    <t>• The BTTR should at least include the following elements and information:
- for each attack step described by the testers in the RTTP (a) a list of detected attack actions and (b) log entries corresponding to these detections
- an assesment of the findings and recommendations of the testers
- evidence of the attack by the RTT collected by the BT
- BT root cause analysis of successful attacks by the testers
- list of lessons learned and identified potential for improvement
- list op topics to be addressed in the PT exercise</t>
  </si>
  <si>
    <r>
      <t xml:space="preserve">• The BT uses the RTTR to deliver the BTTR to the CT </t>
    </r>
    <r>
      <rPr>
        <b/>
        <sz val="11"/>
        <color rgb="FF000000"/>
        <rFont val="Calibri"/>
        <family val="2"/>
        <scheme val="minor"/>
      </rPr>
      <t xml:space="preserve">no later than ten weeks </t>
    </r>
    <r>
      <rPr>
        <sz val="11"/>
        <color rgb="FF000000"/>
        <rFont val="Calibri"/>
        <family val="2"/>
        <scheme val="minor"/>
      </rPr>
      <t xml:space="preserve">after the end of the active red team testing phase
• The CT delivers the BTTR to the RTT and the TM
• The BTTR must comply to the available guidance in the TIBER-EU Blue Team Test report Guidance 
• The BTTR should be drafted ahead of the replay and PT exercises
• The TM assesses that the BTTR contains the required information and provides feedback where necessary. </t>
    </r>
  </si>
  <si>
    <r>
      <t xml:space="preserve">• The replay exercise must take place </t>
    </r>
    <r>
      <rPr>
        <b/>
        <sz val="11"/>
        <color rgb="FF000000"/>
        <rFont val="Calibri"/>
        <family val="2"/>
        <scheme val="minor"/>
      </rPr>
      <t>within ten weeks</t>
    </r>
    <r>
      <rPr>
        <sz val="11"/>
        <color rgb="FF000000"/>
        <rFont val="Calibri"/>
        <family val="2"/>
        <scheme val="minor"/>
      </rPr>
      <t xml:space="preserve"> after the end of the active testing
• During the replay exercise, the RTT and the BT go through the actions each of the teams has taken during the test, based on the timeline of events agreed to in the reports to discuss:
 - the progression through the attack stages of each scenario and relevant learning generated
 - what else could have been achieved by the RTT with more time and resouces
 - potential remediation measures
 - general questions from the BT
• Refer to: TIBER-EU Purple team Guidance
• Participants to this exercise are at least: the CT, BT, RTT, TM (if feasible)</t>
    </r>
  </si>
  <si>
    <r>
      <t xml:space="preserve">• The purple teaming exercise must take place </t>
    </r>
    <r>
      <rPr>
        <b/>
        <sz val="11"/>
        <color theme="1"/>
        <rFont val="Calibri"/>
        <family val="2"/>
        <scheme val="minor"/>
      </rPr>
      <t>within ten weeks</t>
    </r>
    <r>
      <rPr>
        <sz val="11"/>
        <color theme="1"/>
        <rFont val="Calibri"/>
        <family val="2"/>
        <scheme val="minor"/>
      </rPr>
      <t xml:space="preserve"> after the end of the active testing
• During the purple teaming exercise, the RTT and BT discuss all remaining or additional topics relevant to the CT and the BT, such as:
- relevant issues that could not be tested during the active RT phase
 - particular vulnerabilities identified during the test
 - other steps which could have been taken by the RTT and potential BT responses
 - alternative scenarios and their potential consequences
 - proof of concepts
 - discussion of anticipated remediation measurees with the RTT
 - business continuity exercises
• Available guidance: TIBER-EU Purple team Guidance
• Participants to this exercise are at least: the CT, BT, RTT</t>
    </r>
  </si>
  <si>
    <t xml:space="preserve">• The provided feedback is used to finalise the RTTR. 
• The RTTR should include at least the following information:
- Information on the performed attack
- All actions that the RTT are aware of that were performed by the BT to reconstruct and attack and mitgate its effects
- Discovered vulnerabilities and other findings
</t>
  </si>
  <si>
    <t>Send notification of completed assessment of the RTTR and BTTR</t>
  </si>
  <si>
    <t>• The TM will send a notification of the completed assessment of the RTTR and BTTR to the entity</t>
  </si>
  <si>
    <t>• Notification of completed RTTR and BTTR assessment</t>
  </si>
  <si>
    <t xml:space="preserve">• Final draft TSR
</t>
  </si>
  <si>
    <t>Approval of the TSR</t>
  </si>
  <si>
    <t xml:space="preserve">• Final TSR
</t>
  </si>
  <si>
    <r>
      <t xml:space="preserve">• In the notification meeting the TM will brief the entity on:
- its designation to carry out a mandatory or voluntary test
- the stakeholder roles and responsibilities
- the testing process'its elements and deliverables
- the TCT and CT composition
• Moreover the entity needs to anticipate potential resource and budget constraints.
• Participants to the notification meeting are at least the entity representatives and the TM.
</t>
    </r>
    <r>
      <rPr>
        <i/>
        <sz val="11"/>
        <color theme="1"/>
        <rFont val="Calibri"/>
        <family val="2"/>
        <scheme val="minor"/>
      </rPr>
      <t xml:space="preserve">For </t>
    </r>
    <r>
      <rPr>
        <b/>
        <i/>
        <sz val="11"/>
        <color theme="1"/>
        <rFont val="Calibri"/>
        <family val="2"/>
        <scheme val="minor"/>
      </rPr>
      <t xml:space="preserve">DORA TLPT </t>
    </r>
    <r>
      <rPr>
        <i/>
        <sz val="11"/>
        <color theme="1"/>
        <rFont val="Calibri"/>
        <family val="2"/>
        <scheme val="minor"/>
      </rPr>
      <t xml:space="preserve">this meeting follows shortly after the formal notification
For </t>
    </r>
    <r>
      <rPr>
        <b/>
        <i/>
        <sz val="11"/>
        <color theme="1"/>
        <rFont val="Calibri"/>
        <family val="2"/>
        <scheme val="minor"/>
      </rPr>
      <t>voluntary TIBER tests</t>
    </r>
    <r>
      <rPr>
        <i/>
        <sz val="11"/>
        <color theme="1"/>
        <rFont val="Calibri"/>
        <family val="2"/>
        <scheme val="minor"/>
      </rPr>
      <t xml:space="preserve">, this meeting is the first formal meeting after having one or more informal meetings where the high level planning of the exercise was discussed and the contract between the TCT and the FI has been signed. </t>
    </r>
  </si>
  <si>
    <t>Draft the Test Summary Report (TSR)</t>
  </si>
  <si>
    <t>• Final draft RP</t>
  </si>
  <si>
    <t>Draft the Remediation plan (RP)</t>
  </si>
  <si>
    <t>• The TSR should be delivered by the entity to the TM within eight weeks after the TM has sent the notification of completed RTTR and BTTR assessment
• The findings and learnings of the replay exercise and the purple teaming exercise will feed directly into the final TSR
• The TSR must comply to the available guidance: TIBER-EU Test Summary Report Guidance
• The TSR must include at least:
-  the parties involved;
- the project plan;
- the validated scope, including the rationale behind the inclusion or exclusion of CIFs and identified ICT systems, processes and technologies supporting the CIFs covered by the test;
- selected scenarios and any significant deviation from the TTIR;
- executed attack paths, and used TTPs;
- captured and non-captured flags;
- deviations from the RTTP, if any;
- BT detections, if any;
- PT in testing phase, where conducted and the related conditions;
- leg-ups used, if any;
- risk management measures taken;
- identified vulnerabilities and other findings, including their criticality;
- root cause analysis of successful attacks;
- high level plan for remediation, linking the vulnerabilities and other 
findings, their root causes and remediation priority;
- lessons derived from feedback received.</t>
  </si>
  <si>
    <r>
      <t xml:space="preserve">• The RP should be delivered by the entity to the TM </t>
    </r>
    <r>
      <rPr>
        <b/>
        <sz val="11"/>
        <color theme="1"/>
        <rFont val="Calibri"/>
        <family val="2"/>
        <scheme val="minor"/>
      </rPr>
      <t xml:space="preserve">within eight weeks </t>
    </r>
    <r>
      <rPr>
        <sz val="11"/>
        <color theme="1"/>
        <rFont val="Calibri"/>
        <family val="2"/>
        <scheme val="minor"/>
      </rPr>
      <t>after the TM has sent the notification of completed RTTR and BTTR assessment
• The findings and learnings of the replay and PT exercises will feed directly into the Remediation Plan
• The RP must comply to the available guidance: TIBER-EU Remediation Plan Guidance
• The elements to be covered in the RP are:
- a description of the identified shortcomings;
- a description of the proposed remediation measures and of their prioritisation and expected completion, including where relevant measure to improve the identification, protection, detection and response capabilities;
- a root cause analysis;
- the entity’s staff or functions responsible for the implementation of the 
proposed remediation measures or improvements;
- the risks associated to not implementing the described measures and, where relevant, risks associated to the implementation of such measures</t>
    </r>
  </si>
  <si>
    <t xml:space="preserve">• 360 feedback meeting
</t>
  </si>
  <si>
    <t>• Once the TM (or TLPT authority) has approved the TSR and the RP, the TIBER authority provides an attestation confirming that the test was conducted in accordance wiht the core requirements of the TIBER-EU framework.
• The issuing of the attestation concludes the TIBER/TLPT test.
• The attestation can serve as a means of qualifying the test for mutual recognition among other autorities.</t>
  </si>
  <si>
    <t>Dissemination of the TSR and RP to the TIBER/TLPT authority</t>
  </si>
  <si>
    <t>• TSR and RP</t>
  </si>
  <si>
    <t>• If the TM does not act as a TIBER or TLPT authority, the TSR and RP also need to be sent to the respective competent authority.</t>
  </si>
  <si>
    <t>Dissemination of the TSR and RP to non-participating TIBER/TLPT authority</t>
  </si>
  <si>
    <t xml:space="preserve">• In cases where other TCTs did not participate in the test, but there was mutual agreement to share the test results, the entity should share the TSR, RP and the attestation. </t>
  </si>
  <si>
    <t>• TSR, RP and attestation</t>
  </si>
  <si>
    <t>Attestation and result dissemination</t>
  </si>
  <si>
    <t xml:space="preserve">• This format for the TIBER-EU Quality Assurance Checklist is intended for use by the Control Team Lead to keep track of progress during an TIBER/TLPT test and to determine whether all required steps have been completed and deliverables are delivered and is based on the TIBER-EU framework (published 2025).
• The Control Team Lead is responsible for filling out the Quality Assurance Checklist. 
• Disclaimer: This document can be used optionally and serves as a guiding checklist, but should not be construed as legal advice. The TIBER-EU framework and its underlying guides should always be used as reference when conducting a TIBER test.
</t>
  </si>
  <si>
    <t>TTIR approval</t>
  </si>
  <si>
    <t>• In this meeting the TIP should present:
- the collected target intelligence
- the selected and elaborated scenarios for testing in detail
- the final draft TTIR</t>
  </si>
  <si>
    <t>• The TTIR must be formally approved by the TM and the CT (including the C-level representative)
• The CTL should send the TTIR tot the TM for approval, who will notify the CTL accordingly.</t>
  </si>
  <si>
    <t>RTTP approval</t>
  </si>
  <si>
    <t>• Final draft RTTP</t>
  </si>
  <si>
    <t xml:space="preserve">• The RTTP must be formally approved by the CT (including C-level member) and TM. • Active RT testing cannot start without this approval. </t>
  </si>
  <si>
    <t>• During the RTTP meeting the RTT should present:
- the planned attack steps for each end-to-end scenario, including detailed flags and expected leg-ups
- time planning for each scenario
- dedicated milestones
- escalation contacts and procedures
- rules of engagement and reporting agreements
- risk management measures taken by the RTT
• Participants to this meeting are at least: CT, TM, RTT, TIP (where appropriate)</t>
  </si>
  <si>
    <t>(Optional) Provide leg-ups during active testing</t>
  </si>
  <si>
    <t>• Provide approved leg-ups</t>
  </si>
  <si>
    <t>• The (timing of the) leg-ups must be discussed and approved by the CT and the TM before use.</t>
  </si>
  <si>
    <t>• The TM shall approve the TSR. 
• Since the management body of the entity is accountable for this document, it is recommended to also get approval of the C-level representative in the CT. 
• If the TM does not act as a TIBER or TLPT authority, the TSR also needs to be sent to the respective competent authority.</t>
  </si>
  <si>
    <t>Approval of the RP</t>
  </si>
  <si>
    <t xml:space="preserve">• Final RP
</t>
  </si>
  <si>
    <t>• The TM shall approve the RP. 
• Since the management body of the entity is accountable for this document, it is recommended to also get approval of the C-level representative in the CT. 
• If the TM does not act as a TIBER or TLPT authority, the TSR also needs to be sent to the respective competent authority.</t>
  </si>
  <si>
    <t>• The 360 feedback meeting takes place after completion of the replay and PT exercises 
• The TM participates in the 360 feedback process steps, but is not obliged to provide feedback. 
• This meeting is focussed on providing feedback to all the stakeholders involved in the testing process and to reflect upon and improve their approach for future tests. 
• The meeting also creates the possibility to provide feedback on the testing process as well as the TIBER-EU framework.
• The key topics to be covered in the 360 feedback meeting are:
 - which activities/deliverables could have been improved;
- which aspects of the TIBER process worked well;
- which aspects of the TIBER process could be improved;
- any other feedback</t>
  </si>
  <si>
    <t>Validation of the initiation documents</t>
  </si>
  <si>
    <t xml:space="preserve">• Validated Initiation Documents </t>
  </si>
  <si>
    <t>• The initiation documents will be presented by the CTL in the initiation meeting and are subsequently assessed and validated by the TM.</t>
  </si>
  <si>
    <t>Validation of the SSD</t>
  </si>
  <si>
    <t>• The TM (on behalf of the TIBER or TLPT authority) validates the SSD and informs the CTL about the validation.</t>
  </si>
  <si>
    <t xml:space="preserve">• Final Scope Specification Document (SSD) </t>
  </si>
  <si>
    <t>• Approved Scope Specification Document (SSD)</t>
  </si>
  <si>
    <t xml:space="preserve">• The CT will deliver a SSD, setting out:
- the CIFs identified by the entity
- for each CIF in scope of the test:
* the reason why the CIF is included
* the ICT sytem(s) supporting the CIF
* if identified CIFs are not included in the scope of the test, the CT should provide an explanation of why the CIFs are not included in the scope
</t>
  </si>
  <si>
    <t xml:space="preserve">• Draft Scope Specification Document (SSD) 
</t>
  </si>
  <si>
    <t>• The SSD is based on: TIBER-EU Scope Specification Document Guidance
• During the drafting process the CTL can consult the TM for intermediate feedback.
• Once contracted, the CT will also share the SSD with the TIP and RTT and ask for feedback.
• Delivered to the TM within six months after receiving the written notification</t>
  </si>
  <si>
    <t>• Scoping meeting</t>
  </si>
  <si>
    <t>• The scoping meeting takes place after the initiation meeting but no later than six months after the written notification is received.
• In the scoping meeting the CT, TCT an TM (and TIP/RTT if already procured) should:
- Discuss the scope of the test, including feedback from the TCT and/or supervisor (where applicable)
- Update the TIP and RTT on the scope (this might be done afterwards if the providers are not yet procured)
- Present the updated risk management measures and documentation
• Participants to this meeting are: the CTL, CT, TM, (TIP and RTT)</t>
  </si>
  <si>
    <t>Update and/or close the risk management controls when applicable</t>
  </si>
  <si>
    <t>• Updated and/or closed risk management log and controls</t>
  </si>
  <si>
    <t>• Notification meeting</t>
  </si>
  <si>
    <t>Dissemination TSR, RP and attestation</t>
  </si>
  <si>
    <t>Provide the attestation</t>
  </si>
  <si>
    <t>Total attestation</t>
  </si>
  <si>
    <t>Attestation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</si>
</sst>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1"/>
      <color rgb="FFFF0000"/>
      <name val="Calibri"/>
      <family val="2"/>
      <scheme val="minor"/>
    </font>
    <font>
      <b/>
      <sz val="11"/>
      <name val="Calibri"/>
      <family val="2"/>
      <scheme val="minor"/>
    </font>
    <font>
      <sz val="11"/>
      <color rgb="FF000000"/>
      <name val="Calibri"/>
      <family val="2"/>
      <scheme val="minor"/>
    </font>
    <font>
      <b/>
      <sz val="11"/>
      <color theme="0"/>
      <name val="Calibri"/>
      <family val="2"/>
      <scheme val="minor"/>
    </font>
    <font>
      <sz val="11"/>
      <color theme="0"/>
      <name val="Calibri"/>
      <family val="2"/>
      <scheme val="minor"/>
    </font>
    <font>
      <sz val="11"/>
      <name val="Calibri"/>
      <family val="2"/>
      <scheme val="minor"/>
    </font>
    <font>
      <b/>
      <sz val="14"/>
      <color theme="1"/>
      <name val="Calibri"/>
      <family val="2"/>
      <scheme val="minor"/>
    </font>
    <font>
      <i/>
      <sz val="11"/>
      <color theme="1"/>
      <name val="Calibri"/>
      <family val="2"/>
      <scheme val="minor"/>
    </font>
    <font>
      <b/>
      <sz val="11"/>
      <color rgb="FF000000"/>
      <name val="Calibri"/>
      <family val="2"/>
      <scheme val="minor"/>
    </font>
    <font>
      <b/>
      <i/>
      <sz val="11"/>
      <color theme="1"/>
      <name val="Calibri"/>
      <family val="2"/>
      <scheme val="minor"/>
    </font>
    <font>
      <strike/>
      <sz val="11"/>
      <color rgb="FF000000"/>
      <name val="Calibri"/>
      <family val="2"/>
      <scheme val="minor"/>
    </font>
  </fonts>
  <fills count="14">
    <fill>
      <patternFill patternType="none"/>
    </fill>
    <fill>
      <patternFill patternType="gray125"/>
    </fill>
    <fill>
      <patternFill patternType="solid">
        <fgColor rgb="FFFFCC66"/>
        <bgColor indexed="64"/>
      </patternFill>
    </fill>
    <fill>
      <patternFill patternType="solid">
        <fgColor rgb="FFFF7C80"/>
        <bgColor indexed="64"/>
      </patternFill>
    </fill>
    <fill>
      <patternFill patternType="solid">
        <fgColor rgb="FF92D050"/>
        <bgColor indexed="64"/>
      </patternFill>
    </fill>
    <fill>
      <patternFill patternType="solid">
        <fgColor rgb="FFFF0000"/>
        <bgColor indexed="64"/>
      </patternFill>
    </fill>
    <fill>
      <patternFill patternType="solid">
        <fgColor rgb="FF002060"/>
        <bgColor indexed="64"/>
      </patternFill>
    </fill>
    <fill>
      <patternFill patternType="solid">
        <fgColor theme="0" tint="-4.9989318521683403E-2"/>
        <bgColor indexed="64"/>
      </patternFill>
    </fill>
    <fill>
      <patternFill patternType="solid">
        <fgColor rgb="FFF08785"/>
        <bgColor indexed="64"/>
      </patternFill>
    </fill>
    <fill>
      <patternFill patternType="solid">
        <fgColor rgb="FFE85F5C"/>
        <bgColor indexed="64"/>
      </patternFill>
    </fill>
    <fill>
      <patternFill patternType="solid">
        <fgColor rgb="FF4AD480"/>
        <bgColor indexed="64"/>
      </patternFill>
    </fill>
    <fill>
      <patternFill patternType="solid">
        <fgColor theme="0" tint="-0.14999847407452621"/>
        <bgColor indexed="64"/>
      </patternFill>
    </fill>
    <fill>
      <patternFill patternType="solid">
        <fgColor theme="7"/>
        <bgColor indexed="64"/>
      </patternFill>
    </fill>
    <fill>
      <patternFill patternType="solid">
        <fgColor theme="9" tint="0.59999389629810485"/>
        <bgColor indexed="64"/>
      </patternFill>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1">
    <xf numFmtId="0" fontId="0" fillId="0" borderId="0" xfId="0"/>
    <xf numFmtId="0" fontId="1" fillId="0" borderId="0" xfId="0" applyFont="1"/>
    <xf numFmtId="0" fontId="1" fillId="2" borderId="0" xfId="0" applyFont="1" applyFill="1"/>
    <xf numFmtId="0" fontId="3" fillId="5" borderId="0" xfId="0" applyFont="1" applyFill="1"/>
    <xf numFmtId="0" fontId="2" fillId="5" borderId="0" xfId="0" applyFont="1" applyFill="1"/>
    <xf numFmtId="0" fontId="0" fillId="0" borderId="0" xfId="0" applyAlignment="1">
      <alignment vertical="top" wrapText="1"/>
    </xf>
    <xf numFmtId="0" fontId="0" fillId="0" borderId="0" xfId="0" applyAlignment="1">
      <alignment wrapText="1"/>
    </xf>
    <xf numFmtId="0" fontId="4" fillId="0" borderId="0" xfId="0" applyFont="1" applyAlignment="1">
      <alignment vertical="top" wrapText="1"/>
    </xf>
    <xf numFmtId="0" fontId="0" fillId="0" borderId="0" xfId="0" applyAlignment="1">
      <alignment vertical="top"/>
    </xf>
    <xf numFmtId="0" fontId="4" fillId="0" borderId="0" xfId="0" applyFont="1" applyAlignment="1">
      <alignment vertical="top"/>
    </xf>
    <xf numFmtId="0" fontId="0" fillId="0" borderId="0" xfId="0" applyAlignment="1">
      <alignment horizontal="left"/>
    </xf>
    <xf numFmtId="0" fontId="2" fillId="5" borderId="0" xfId="0" applyFont="1" applyFill="1" applyAlignment="1">
      <alignment vertical="top"/>
    </xf>
    <xf numFmtId="0" fontId="1" fillId="0" borderId="0" xfId="0" applyFont="1" applyAlignment="1">
      <alignment vertical="top"/>
    </xf>
    <xf numFmtId="0" fontId="5" fillId="5" borderId="0" xfId="0" applyFont="1" applyFill="1"/>
    <xf numFmtId="0" fontId="1" fillId="2" borderId="0" xfId="0" applyFont="1" applyFill="1" applyAlignment="1">
      <alignment wrapText="1"/>
    </xf>
    <xf numFmtId="0" fontId="1" fillId="3" borderId="0" xfId="0" applyFont="1" applyFill="1" applyAlignment="1">
      <alignment wrapText="1"/>
    </xf>
    <xf numFmtId="0" fontId="1" fillId="0" borderId="0" xfId="0" applyFont="1" applyAlignment="1">
      <alignment wrapText="1"/>
    </xf>
    <xf numFmtId="0" fontId="5" fillId="6" borderId="0" xfId="0" applyFont="1" applyFill="1"/>
    <xf numFmtId="14" fontId="6" fillId="6" borderId="0" xfId="0" applyNumberFormat="1" applyFont="1" applyFill="1" applyAlignment="1">
      <alignment horizontal="left"/>
    </xf>
    <xf numFmtId="0" fontId="0" fillId="6" borderId="0" xfId="0" applyFill="1"/>
    <xf numFmtId="0" fontId="5" fillId="0" borderId="0" xfId="0" applyFont="1"/>
    <xf numFmtId="0" fontId="6" fillId="0" borderId="0" xfId="0" applyFont="1" applyAlignment="1">
      <alignment horizontal="left"/>
    </xf>
    <xf numFmtId="0" fontId="5" fillId="6" borderId="1" xfId="0" applyFont="1" applyFill="1" applyBorder="1"/>
    <xf numFmtId="0" fontId="6" fillId="6" borderId="2" xfId="0" applyFont="1" applyFill="1" applyBorder="1" applyAlignment="1">
      <alignment horizontal="left"/>
    </xf>
    <xf numFmtId="0" fontId="6" fillId="6" borderId="3" xfId="0" applyFont="1" applyFill="1" applyBorder="1" applyAlignment="1">
      <alignment horizontal="left"/>
    </xf>
    <xf numFmtId="0" fontId="0" fillId="0" borderId="4" xfId="0" applyBorder="1"/>
    <xf numFmtId="0" fontId="0" fillId="0" borderId="5" xfId="0" applyBorder="1"/>
    <xf numFmtId="0" fontId="0" fillId="0" borderId="6" xfId="0" applyBorder="1"/>
    <xf numFmtId="0" fontId="0" fillId="0" borderId="7" xfId="0" applyBorder="1"/>
    <xf numFmtId="0" fontId="8" fillId="7" borderId="0" xfId="0" applyFont="1" applyFill="1" applyAlignment="1">
      <alignment horizontal="left" indent="1"/>
    </xf>
    <xf numFmtId="0" fontId="0" fillId="7" borderId="0" xfId="0" applyFill="1"/>
    <xf numFmtId="0" fontId="1" fillId="0" borderId="0" xfId="0" applyFont="1" applyAlignment="1">
      <alignment horizontal="left"/>
    </xf>
    <xf numFmtId="0" fontId="0" fillId="7" borderId="0" xfId="0" applyFill="1" applyAlignment="1">
      <alignment horizontal="left"/>
    </xf>
    <xf numFmtId="0" fontId="0" fillId="8" borderId="8" xfId="0" applyFill="1" applyBorder="1"/>
    <xf numFmtId="0" fontId="0" fillId="9" borderId="8" xfId="0" applyFill="1" applyBorder="1"/>
    <xf numFmtId="0" fontId="0" fillId="10" borderId="8" xfId="0" applyFill="1" applyBorder="1"/>
    <xf numFmtId="0" fontId="0" fillId="11" borderId="0" xfId="0" applyFill="1" applyAlignment="1">
      <alignment wrapText="1"/>
    </xf>
    <xf numFmtId="0" fontId="1" fillId="11" borderId="0" xfId="0" applyFont="1" applyFill="1" applyAlignment="1">
      <alignment vertical="top" wrapText="1"/>
    </xf>
    <xf numFmtId="0" fontId="1" fillId="11" borderId="0" xfId="0" applyFont="1" applyFill="1" applyAlignment="1">
      <alignment horizontal="center" vertical="top" wrapText="1"/>
    </xf>
    <xf numFmtId="0" fontId="0" fillId="11" borderId="0" xfId="0" applyFill="1"/>
    <xf numFmtId="0" fontId="0" fillId="12" borderId="8" xfId="0" applyFill="1" applyBorder="1"/>
    <xf numFmtId="0" fontId="7" fillId="0" borderId="0" xfId="0" applyFont="1" applyAlignment="1">
      <alignment vertical="top" wrapText="1"/>
    </xf>
    <xf numFmtId="0" fontId="9" fillId="0" borderId="0" xfId="0" applyFont="1" applyAlignment="1">
      <alignment vertical="top" wrapText="1"/>
    </xf>
    <xf numFmtId="0" fontId="0" fillId="13" borderId="8" xfId="0" applyFill="1" applyBorder="1"/>
    <xf numFmtId="0" fontId="0" fillId="7" borderId="0" xfId="0" applyFill="1" applyAlignment="1">
      <alignment horizontal="left" vertical="top" wrapText="1" indent="1"/>
    </xf>
    <xf numFmtId="0" fontId="1" fillId="3" borderId="0" xfId="0" applyFont="1" applyFill="1" applyAlignment="1">
      <alignment wrapText="1"/>
    </xf>
    <xf numFmtId="0" fontId="0" fillId="0" borderId="0" xfId="0" applyAlignment="1">
      <alignment wrapText="1"/>
    </xf>
    <xf numFmtId="0" fontId="1" fillId="4" borderId="0" xfId="0" applyFont="1" applyFill="1"/>
    <xf numFmtId="0" fontId="0" fillId="0" borderId="0" xfId="0"/>
    <xf numFmtId="0" fontId="1" fillId="13" borderId="0" xfId="0" applyFont="1" applyFill="1"/>
    <xf numFmtId="0" fontId="0" fillId="13" borderId="0" xfId="0" applyFill="1"/>
  </cellXfs>
  <cellStyles count="1">
    <cellStyle name="Standaard" xfId="0" builtinId="0"/>
  </cellStyles>
  <dxfs count="68">
    <dxf>
      <font>
        <color rgb="FFFF0000"/>
      </font>
    </dxf>
    <dxf>
      <font>
        <color theme="5"/>
      </font>
    </dxf>
    <dxf>
      <font>
        <color rgb="FF00B050"/>
      </font>
    </dxf>
    <dxf>
      <font>
        <color theme="0" tint="-0.499984740745262"/>
      </font>
    </dxf>
    <dxf>
      <font>
        <color theme="0"/>
      </font>
      <fill>
        <patternFill>
          <bgColor rgb="FFFF0000"/>
        </patternFill>
      </fill>
    </dxf>
    <dxf>
      <fill>
        <patternFill>
          <bgColor rgb="FF92D050"/>
        </patternFill>
      </fill>
    </dxf>
    <dxf>
      <font>
        <color rgb="FFFF0000"/>
      </font>
    </dxf>
    <dxf>
      <font>
        <color theme="5"/>
      </font>
    </dxf>
    <dxf>
      <font>
        <color rgb="FF00B050"/>
      </font>
    </dxf>
    <dxf>
      <font>
        <color theme="0" tint="-0.499984740745262"/>
      </font>
    </dxf>
    <dxf>
      <font>
        <color theme="0"/>
      </font>
      <fill>
        <patternFill>
          <bgColor rgb="FFFF0000"/>
        </patternFill>
      </fill>
    </dxf>
    <dxf>
      <fill>
        <patternFill>
          <bgColor rgb="FF92D050"/>
        </patternFill>
      </fill>
    </dxf>
    <dxf>
      <font>
        <color theme="0" tint="-0.499984740745262"/>
      </font>
    </dxf>
    <dxf>
      <font>
        <color rgb="FFFF0000"/>
      </font>
    </dxf>
    <dxf>
      <font>
        <color theme="5"/>
      </font>
    </dxf>
    <dxf>
      <font>
        <color rgb="FF00B050"/>
      </font>
    </dxf>
    <dxf>
      <font>
        <color theme="0" tint="-0.499984740745262"/>
      </font>
    </dxf>
    <dxf>
      <font>
        <color rgb="FFFF0000"/>
      </font>
    </dxf>
    <dxf>
      <font>
        <color theme="5"/>
      </font>
    </dxf>
    <dxf>
      <font>
        <color rgb="FF00B050"/>
      </font>
    </dxf>
    <dxf>
      <font>
        <color theme="0"/>
      </font>
      <fill>
        <patternFill>
          <bgColor rgb="FFFF0000"/>
        </patternFill>
      </fill>
    </dxf>
    <dxf>
      <fill>
        <patternFill>
          <bgColor rgb="FF92D050"/>
        </patternFill>
      </fill>
    </dxf>
    <dxf>
      <font>
        <color theme="0" tint="-0.499984740745262"/>
      </font>
    </dxf>
    <dxf>
      <font>
        <color rgb="FFFF0000"/>
      </font>
    </dxf>
    <dxf>
      <font>
        <color theme="5"/>
      </font>
    </dxf>
    <dxf>
      <font>
        <color rgb="FF00B050"/>
      </font>
    </dxf>
    <dxf>
      <font>
        <color theme="0"/>
      </font>
      <fill>
        <patternFill>
          <bgColor rgb="FFFF0000"/>
        </patternFill>
      </fill>
    </dxf>
    <dxf>
      <fill>
        <patternFill>
          <bgColor rgb="FF92D050"/>
        </patternFill>
      </fill>
    </dxf>
    <dxf>
      <font>
        <color theme="0" tint="-0.499984740745262"/>
      </font>
    </dxf>
    <dxf>
      <font>
        <color rgb="FFFF0000"/>
      </font>
    </dxf>
    <dxf>
      <font>
        <color theme="5"/>
      </font>
    </dxf>
    <dxf>
      <font>
        <color rgb="FF00B050"/>
      </font>
    </dxf>
    <dxf>
      <font>
        <color theme="0"/>
      </font>
      <fill>
        <patternFill>
          <bgColor rgb="FFFF0000"/>
        </patternFill>
      </fill>
    </dxf>
    <dxf>
      <fill>
        <patternFill>
          <bgColor rgb="FF92D050"/>
        </patternFill>
      </fill>
    </dxf>
    <dxf>
      <font>
        <color rgb="FFFF0000"/>
      </font>
    </dxf>
    <dxf>
      <font>
        <color theme="0" tint="-0.499984740745262"/>
      </font>
    </dxf>
    <dxf>
      <font>
        <color theme="5"/>
      </font>
    </dxf>
    <dxf>
      <font>
        <color rgb="FF00B050"/>
      </font>
    </dxf>
    <dxf>
      <font>
        <color theme="0" tint="-0.499984740745262"/>
      </font>
    </dxf>
    <dxf>
      <font>
        <color rgb="FFFF0000"/>
      </font>
    </dxf>
    <dxf>
      <font>
        <color rgb="FFFF0000"/>
      </font>
    </dxf>
    <dxf>
      <font>
        <color theme="5"/>
      </font>
    </dxf>
    <dxf>
      <font>
        <color rgb="FF00B050"/>
      </font>
    </dxf>
    <dxf>
      <font>
        <color theme="0" tint="-0.499984740745262"/>
      </font>
    </dxf>
    <dxf>
      <font>
        <color rgb="FFFF0000"/>
      </font>
    </dxf>
    <dxf>
      <font>
        <color theme="5"/>
      </font>
    </dxf>
    <dxf>
      <font>
        <color rgb="FF00B050"/>
      </font>
    </dxf>
    <dxf>
      <font>
        <color theme="0" tint="-0.499984740745262"/>
      </font>
    </dxf>
    <dxf>
      <font>
        <color rgb="FFFF0000"/>
      </font>
    </dxf>
    <dxf>
      <font>
        <color theme="5"/>
      </font>
    </dxf>
    <dxf>
      <font>
        <color rgb="FF00B050"/>
      </font>
    </dxf>
    <dxf>
      <font>
        <color theme="0" tint="-0.499984740745262"/>
      </font>
    </dxf>
    <dxf>
      <font>
        <b val="0"/>
        <i val="0"/>
        <color rgb="FFFF0000"/>
      </font>
    </dxf>
    <dxf>
      <font>
        <color theme="5"/>
      </font>
    </dxf>
    <dxf>
      <font>
        <color rgb="FF00B050"/>
      </font>
    </dxf>
    <dxf>
      <fill>
        <patternFill>
          <bgColor rgb="FF92D050"/>
        </patternFill>
      </fill>
    </dxf>
    <dxf>
      <font>
        <color theme="0"/>
      </font>
      <fill>
        <patternFill>
          <bgColor rgb="FFFF0000"/>
        </patternFill>
      </fill>
    </dxf>
    <dxf>
      <fill>
        <patternFill>
          <bgColor rgb="FF92D050"/>
        </patternFill>
      </fill>
    </dxf>
    <dxf>
      <font>
        <color theme="0"/>
      </font>
      <fill>
        <patternFill>
          <bgColor rgb="FFFF0000"/>
        </patternFill>
      </fill>
    </dxf>
    <dxf>
      <fill>
        <patternFill>
          <bgColor rgb="FF92D050"/>
        </patternFill>
      </fill>
    </dxf>
    <dxf>
      <font>
        <color theme="0"/>
      </font>
      <fill>
        <patternFill>
          <bgColor rgb="FFFF0000"/>
        </patternFill>
      </fill>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s>
  <tableStyles count="0" defaultTableStyle="TableStyleMedium2" defaultPivotStyle="PivotStyleLight16"/>
  <colors>
    <mruColors>
      <color rgb="FFFF7C80"/>
      <color rgb="FFAE78D6"/>
      <color rgb="FF9966FF"/>
      <color rgb="FFFF0000"/>
      <color rgb="FFF3F373"/>
      <color rgb="FFFF9999"/>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20" Type="http://schemas.openxmlformats.org/officeDocument/2006/relationships/customXml" Target="../customXml/item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19" Type="http://schemas.openxmlformats.org/officeDocument/2006/relationships/customXml" Target="../customXml/item6.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18</xdr:col>
      <xdr:colOff>334528</xdr:colOff>
      <xdr:row>1</xdr:row>
      <xdr:rowOff>26600</xdr:rowOff>
    </xdr:from>
    <xdr:to>
      <xdr:col>19</xdr:col>
      <xdr:colOff>560365</xdr:colOff>
      <xdr:row>2</xdr:row>
      <xdr:rowOff>94331</xdr:rowOff>
    </xdr:to>
    <xdr:pic>
      <xdr:nvPicPr>
        <xdr:cNvPr id="2" name="Picture 1">
          <a:extLst>
            <a:ext uri="{FF2B5EF4-FFF2-40B4-BE49-F238E27FC236}">
              <a16:creationId xmlns:a16="http://schemas.microsoft.com/office/drawing/2014/main" id="{7D432930-2F55-49D9-A7EB-FFA2D030DE42}"/>
            </a:ext>
          </a:extLst>
        </xdr:cNvPr>
        <xdr:cNvPicPr>
          <a:picLocks noChangeAspect="1"/>
        </xdr:cNvPicPr>
      </xdr:nvPicPr>
      <xdr:blipFill>
        <a:blip xmlns:r="http://schemas.openxmlformats.org/officeDocument/2006/relationships" r:embed="rId1"/>
        <a:stretch>
          <a:fillRect/>
        </a:stretch>
      </xdr:blipFill>
      <xdr:spPr>
        <a:xfrm>
          <a:off x="13021828" y="95180"/>
          <a:ext cx="838612" cy="296331"/>
        </a:xfrm>
        <a:prstGeom prst="rect">
          <a:avLst/>
        </a:prstGeom>
      </xdr:spPr>
    </xdr:pic>
    <xdr:clientData/>
  </xdr:twoCellAnchor>
  <xdr:twoCellAnchor editAs="oneCell">
    <xdr:from>
      <xdr:col>6</xdr:col>
      <xdr:colOff>571500</xdr:colOff>
      <xdr:row>7</xdr:row>
      <xdr:rowOff>76200</xdr:rowOff>
    </xdr:from>
    <xdr:to>
      <xdr:col>16</xdr:col>
      <xdr:colOff>393578</xdr:colOff>
      <xdr:row>21</xdr:row>
      <xdr:rowOff>144129</xdr:rowOff>
    </xdr:to>
    <xdr:pic>
      <xdr:nvPicPr>
        <xdr:cNvPr id="5" name="Picture 4">
          <a:extLst>
            <a:ext uri="{FF2B5EF4-FFF2-40B4-BE49-F238E27FC236}">
              <a16:creationId xmlns:a16="http://schemas.microsoft.com/office/drawing/2014/main" id="{C33CA476-453D-0CFB-6268-65FA9C236DCE}"/>
            </a:ext>
          </a:extLst>
        </xdr:cNvPr>
        <xdr:cNvPicPr>
          <a:picLocks noChangeAspect="1"/>
        </xdr:cNvPicPr>
      </xdr:nvPicPr>
      <xdr:blipFill>
        <a:blip xmlns:r="http://schemas.openxmlformats.org/officeDocument/2006/relationships" r:embed="rId2"/>
        <a:stretch>
          <a:fillRect/>
        </a:stretch>
      </xdr:blipFill>
      <xdr:spPr>
        <a:xfrm>
          <a:off x="5943600" y="1743075"/>
          <a:ext cx="5921253" cy="348264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90CF83C-EAEA-47F2-9A49-45B047D49630}" name="Table2" displayName="Table2" ref="A1:E8" totalsRowShown="0" headerRowDxfId="67" dataDxfId="66">
  <autoFilter ref="A1:E8" xr:uid="{790CF83C-EAEA-47F2-9A49-45B047D49630}"/>
  <tableColumns count="5">
    <tableColumn id="2" xr3:uid="{E86A2E59-5DDC-4E61-BC4A-83065456A25A}" name="Status" dataDxfId="65"/>
    <tableColumn id="4" xr3:uid="{CAC59419-B44A-429D-BFAB-EA9B1FAFC390}" name="Threat Intelligence" dataDxfId="64"/>
    <tableColumn id="5" xr3:uid="{981FDC9A-57E4-48CD-8B43-375A7ABC9BE1}" name="Red teaming" dataDxfId="63"/>
    <tableColumn id="6" xr3:uid="{3AB975B8-2CBF-4716-AE0D-822C1F18962C}" name="Purple teaming" dataDxfId="62"/>
    <tableColumn id="7" xr3:uid="{1A4CC3FB-2FD3-4534-B648-1D5A5FBE8A79}" name="Gold teaming" dataDxfId="6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5FA20-C274-415B-8F69-6D05290D6240}">
  <sheetPr>
    <pageSetUpPr fitToPage="1"/>
  </sheetPr>
  <dimension ref="B1:T21"/>
  <sheetViews>
    <sheetView showGridLines="0" tabSelected="1" zoomScale="115" zoomScaleNormal="115" workbookViewId="0">
      <selection activeCell="E15" sqref="E15"/>
    </sheetView>
  </sheetViews>
  <sheetFormatPr defaultRowHeight="14.5" x14ac:dyDescent="0.35"/>
  <cols>
    <col min="1" max="1" width="1.1796875" customWidth="1"/>
    <col min="2" max="2" width="4" customWidth="1"/>
    <col min="3" max="3" width="22.54296875" customWidth="1"/>
    <col min="4" max="4" width="1.1796875" customWidth="1"/>
    <col min="5" max="5" width="40.453125" customWidth="1"/>
  </cols>
  <sheetData>
    <row r="1" spans="2:20" ht="5.9" customHeight="1" x14ac:dyDescent="0.35"/>
    <row r="2" spans="2:20" ht="18.5" x14ac:dyDescent="0.45">
      <c r="B2" s="29" t="s">
        <v>152</v>
      </c>
      <c r="C2" s="30"/>
      <c r="D2" s="30"/>
      <c r="E2" s="30"/>
      <c r="F2" s="30"/>
      <c r="G2" s="30"/>
      <c r="H2" s="30"/>
      <c r="I2" s="30"/>
      <c r="J2" s="30"/>
      <c r="K2" s="30"/>
      <c r="L2" s="30"/>
      <c r="M2" s="30"/>
      <c r="N2" s="30"/>
      <c r="O2" s="30"/>
      <c r="P2" s="30"/>
      <c r="Q2" s="30"/>
      <c r="R2" s="30"/>
      <c r="S2" s="30"/>
      <c r="T2" s="30"/>
    </row>
    <row r="3" spans="2:20" x14ac:dyDescent="0.35">
      <c r="B3" s="30"/>
      <c r="C3" s="30"/>
      <c r="D3" s="30"/>
      <c r="E3" s="30"/>
      <c r="F3" s="30"/>
      <c r="G3" s="30"/>
      <c r="H3" s="30"/>
      <c r="I3" s="30"/>
      <c r="J3" s="30"/>
      <c r="K3" s="30"/>
      <c r="L3" s="30"/>
      <c r="M3" s="30"/>
      <c r="N3" s="30"/>
      <c r="O3" s="30"/>
      <c r="P3" s="30"/>
      <c r="Q3" s="30"/>
      <c r="R3" s="30"/>
      <c r="S3" s="30"/>
      <c r="T3" s="30"/>
    </row>
    <row r="4" spans="2:20" x14ac:dyDescent="0.35">
      <c r="B4" s="44" t="s">
        <v>274</v>
      </c>
      <c r="C4" s="44"/>
      <c r="D4" s="44"/>
      <c r="E4" s="44"/>
      <c r="F4" s="44"/>
      <c r="G4" s="44"/>
      <c r="H4" s="44"/>
      <c r="I4" s="44"/>
      <c r="J4" s="44"/>
      <c r="K4" s="44"/>
      <c r="L4" s="30"/>
      <c r="M4" s="30"/>
      <c r="N4" s="30"/>
      <c r="O4" s="30"/>
      <c r="P4" s="30"/>
      <c r="Q4" s="30"/>
      <c r="R4" s="30"/>
      <c r="S4" s="30"/>
      <c r="T4" s="30"/>
    </row>
    <row r="5" spans="2:20" x14ac:dyDescent="0.35">
      <c r="B5" s="44"/>
      <c r="C5" s="44"/>
      <c r="D5" s="44"/>
      <c r="E5" s="44"/>
      <c r="F5" s="44"/>
      <c r="G5" s="44"/>
      <c r="H5" s="44"/>
      <c r="I5" s="44"/>
      <c r="J5" s="44"/>
      <c r="K5" s="44"/>
      <c r="L5" s="30"/>
      <c r="M5" s="30"/>
      <c r="N5" s="30"/>
      <c r="O5" s="30"/>
      <c r="P5" s="30"/>
      <c r="Q5" s="30"/>
      <c r="R5" s="30"/>
      <c r="S5" s="30"/>
      <c r="T5" s="30"/>
    </row>
    <row r="6" spans="2:20" ht="64.5" customHeight="1" x14ac:dyDescent="0.35">
      <c r="B6" s="44"/>
      <c r="C6" s="44"/>
      <c r="D6" s="44"/>
      <c r="E6" s="44"/>
      <c r="F6" s="44"/>
      <c r="G6" s="44"/>
      <c r="H6" s="44"/>
      <c r="I6" s="44"/>
      <c r="J6" s="44"/>
      <c r="K6" s="44"/>
      <c r="L6" s="30"/>
      <c r="M6" s="30"/>
      <c r="N6" s="30"/>
      <c r="O6" s="30"/>
      <c r="P6" s="30"/>
      <c r="Q6" s="30"/>
      <c r="R6" s="30"/>
      <c r="S6" s="30"/>
      <c r="T6" s="30"/>
    </row>
    <row r="7" spans="2:20" ht="19.399999999999999" customHeight="1" x14ac:dyDescent="0.35">
      <c r="B7" s="30"/>
      <c r="C7" s="30"/>
      <c r="D7" s="30"/>
      <c r="E7" s="30"/>
      <c r="F7" s="30"/>
      <c r="G7" s="30"/>
      <c r="H7" s="30"/>
      <c r="I7" s="30"/>
      <c r="J7" s="30"/>
      <c r="K7" s="30"/>
      <c r="L7" s="30"/>
      <c r="M7" s="30"/>
      <c r="N7" s="30"/>
      <c r="O7" s="30"/>
      <c r="P7" s="30"/>
      <c r="Q7" s="30"/>
      <c r="R7" s="30"/>
      <c r="S7" s="30"/>
      <c r="T7" s="30"/>
    </row>
    <row r="8" spans="2:20" ht="51" customHeight="1" x14ac:dyDescent="0.35"/>
    <row r="9" spans="2:20" x14ac:dyDescent="0.35">
      <c r="C9" s="31" t="s">
        <v>136</v>
      </c>
      <c r="E9" s="32"/>
      <c r="H9" s="1"/>
      <c r="J9" s="1"/>
    </row>
    <row r="10" spans="2:20" ht="2.25" customHeight="1" x14ac:dyDescent="0.35">
      <c r="C10" s="10"/>
      <c r="E10" s="10"/>
    </row>
    <row r="11" spans="2:20" x14ac:dyDescent="0.35">
      <c r="C11" s="31" t="s">
        <v>137</v>
      </c>
      <c r="E11" s="32"/>
    </row>
    <row r="12" spans="2:20" x14ac:dyDescent="0.35">
      <c r="C12" s="1"/>
    </row>
    <row r="13" spans="2:20" ht="61.75" customHeight="1" x14ac:dyDescent="0.35"/>
    <row r="14" spans="2:20" x14ac:dyDescent="0.35">
      <c r="C14" s="1" t="s">
        <v>139</v>
      </c>
      <c r="E14" s="1" t="s">
        <v>140</v>
      </c>
    </row>
    <row r="15" spans="2:20" x14ac:dyDescent="0.35">
      <c r="B15" s="40"/>
      <c r="C15" t="s">
        <v>147</v>
      </c>
      <c r="E15" t="str">
        <f>IF(Preparation!$C$35 = "Completed", "Yes", "No")</f>
        <v>No</v>
      </c>
    </row>
    <row r="16" spans="2:20" x14ac:dyDescent="0.35">
      <c r="B16" s="33"/>
      <c r="C16" t="s">
        <v>61</v>
      </c>
      <c r="E16" t="str">
        <f>IF('Threat Intelligence'!$C$19 = "Completed", "Yes", "No")</f>
        <v>No</v>
      </c>
    </row>
    <row r="17" spans="2:5" x14ac:dyDescent="0.35">
      <c r="B17" s="34"/>
      <c r="C17" t="s">
        <v>138</v>
      </c>
      <c r="E17" t="str">
        <f>IF('Red Teaming'!$C$20 = "Completed", "Yes", "No")</f>
        <v>No</v>
      </c>
    </row>
    <row r="18" spans="2:5" x14ac:dyDescent="0.35">
      <c r="B18" s="35"/>
      <c r="C18" t="s">
        <v>141</v>
      </c>
      <c r="E18" t="str">
        <f>IF(Closure!$C$21 = "Completed", "Yes", "No")</f>
        <v>No</v>
      </c>
    </row>
    <row r="19" spans="2:5" x14ac:dyDescent="0.35">
      <c r="B19" s="43"/>
      <c r="C19" t="s">
        <v>308</v>
      </c>
      <c r="E19" t="str">
        <f>IF(Attestation!$C$9 = "Completed", "Yes", "No")</f>
        <v>No</v>
      </c>
    </row>
    <row r="21" spans="2:5" x14ac:dyDescent="0.35">
      <c r="C21" s="1" t="s">
        <v>142</v>
      </c>
      <c r="E21" t="str">
        <f>IF(SUM(COUNTIFS($E$15, "Yes", $E$16, "Yes", $E$17, "Yes", $E$18, "Yes", $E$19, "Yes")) = 1, "Yes", "No")</f>
        <v>No</v>
      </c>
    </row>
  </sheetData>
  <mergeCells count="1">
    <mergeCell ref="B4:K6"/>
  </mergeCells>
  <conditionalFormatting sqref="E1 E15:E21">
    <cfRule type="containsText" dxfId="60" priority="13" operator="containsText" text="No">
      <formula>NOT(ISERROR(SEARCH("No",E1)))</formula>
    </cfRule>
    <cfRule type="containsText" dxfId="59" priority="14" operator="containsText" text="Yes">
      <formula>NOT(ISERROR(SEARCH("Yes",E1)))</formula>
    </cfRule>
  </conditionalFormatting>
  <conditionalFormatting sqref="E7">
    <cfRule type="containsText" dxfId="58" priority="11" operator="containsText" text="No">
      <formula>NOT(ISERROR(SEARCH("No",E7)))</formula>
    </cfRule>
    <cfRule type="containsText" dxfId="57" priority="12" operator="containsText" text="Yes">
      <formula>NOT(ISERROR(SEARCH("Yes",E7)))</formula>
    </cfRule>
  </conditionalFormatting>
  <conditionalFormatting sqref="E10">
    <cfRule type="containsText" dxfId="56" priority="9" operator="containsText" text="No">
      <formula>NOT(ISERROR(SEARCH("No",E10)))</formula>
    </cfRule>
    <cfRule type="containsText" dxfId="55" priority="10" operator="containsText" text="Yes">
      <formula>NOT(ISERROR(SEARCH("Yes",E10)))</formula>
    </cfRule>
  </conditionalFormatting>
  <pageMargins left="0.7" right="0.7" top="0.75" bottom="0.75" header="0.3" footer="0.3"/>
  <pageSetup paperSize="9" scale="63" fitToHeight="0" orientation="landscape" r:id="rId1"/>
  <headerFooter>
    <oddHeader>&amp;L&amp;"Aptos"&amp;10&amp;K7FAA39 | DNB PUBLIC |&amp;1#_x000D_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2BBED-971A-49E1-9372-E823CDEADE44}">
  <sheetPr>
    <tabColor rgb="FFFFCC66"/>
  </sheetPr>
  <dimension ref="A1:J35"/>
  <sheetViews>
    <sheetView zoomScaleNormal="100" workbookViewId="0">
      <selection activeCell="C35" sqref="C35"/>
    </sheetView>
  </sheetViews>
  <sheetFormatPr defaultRowHeight="14.5" x14ac:dyDescent="0.35"/>
  <cols>
    <col min="1" max="1" width="37.453125" customWidth="1"/>
    <col min="2" max="2" width="21.54296875" customWidth="1"/>
    <col min="3" max="3" width="12.81640625" bestFit="1" customWidth="1"/>
    <col min="4" max="4" width="59.453125" customWidth="1"/>
    <col min="5" max="5" width="72.54296875" customWidth="1"/>
  </cols>
  <sheetData>
    <row r="1" spans="1:7" x14ac:dyDescent="0.35">
      <c r="A1" s="2" t="s">
        <v>86</v>
      </c>
      <c r="B1" s="2"/>
      <c r="C1" s="2"/>
      <c r="D1" s="2"/>
      <c r="E1" s="2"/>
    </row>
    <row r="3" spans="1:7" x14ac:dyDescent="0.35">
      <c r="A3" s="1" t="s">
        <v>0</v>
      </c>
      <c r="B3" s="1" t="s">
        <v>1</v>
      </c>
      <c r="C3" s="1" t="s">
        <v>2</v>
      </c>
      <c r="D3" s="1" t="s">
        <v>3</v>
      </c>
      <c r="E3" s="1" t="s">
        <v>4</v>
      </c>
      <c r="G3" s="6"/>
    </row>
    <row r="4" spans="1:7" x14ac:dyDescent="0.35">
      <c r="A4" s="2" t="s">
        <v>5</v>
      </c>
      <c r="B4" s="2"/>
      <c r="C4" s="2"/>
      <c r="D4" s="2"/>
      <c r="E4" s="2"/>
      <c r="G4" s="6"/>
    </row>
    <row r="5" spans="1:7" x14ac:dyDescent="0.35">
      <c r="A5" s="8" t="s">
        <v>88</v>
      </c>
      <c r="B5" s="8" t="s">
        <v>9</v>
      </c>
      <c r="C5" s="8" t="s">
        <v>6</v>
      </c>
      <c r="D5" s="8" t="s">
        <v>7</v>
      </c>
      <c r="E5" s="42" t="s">
        <v>149</v>
      </c>
    </row>
    <row r="6" spans="1:7" ht="29" x14ac:dyDescent="0.35">
      <c r="A6" s="5" t="s">
        <v>159</v>
      </c>
      <c r="B6" s="8" t="s">
        <v>9</v>
      </c>
      <c r="C6" s="8" t="s">
        <v>6</v>
      </c>
      <c r="D6" s="8" t="s">
        <v>153</v>
      </c>
      <c r="E6" s="42" t="s">
        <v>154</v>
      </c>
    </row>
    <row r="7" spans="1:7" ht="222" customHeight="1" x14ac:dyDescent="0.35">
      <c r="A7" s="8" t="s">
        <v>158</v>
      </c>
      <c r="B7" s="8" t="s">
        <v>9</v>
      </c>
      <c r="C7" s="8" t="s">
        <v>6</v>
      </c>
      <c r="D7" s="41" t="s">
        <v>304</v>
      </c>
      <c r="E7" s="5" t="s">
        <v>259</v>
      </c>
    </row>
    <row r="8" spans="1:7" ht="29" x14ac:dyDescent="0.35">
      <c r="A8" s="5" t="s">
        <v>10</v>
      </c>
      <c r="B8" s="8" t="s">
        <v>9</v>
      </c>
      <c r="C8" s="8" t="s">
        <v>6</v>
      </c>
      <c r="D8" s="5" t="s">
        <v>160</v>
      </c>
      <c r="E8" s="5" t="s">
        <v>11</v>
      </c>
    </row>
    <row r="9" spans="1:7" ht="29" x14ac:dyDescent="0.35">
      <c r="A9" s="5" t="s">
        <v>12</v>
      </c>
      <c r="B9" s="8" t="s">
        <v>13</v>
      </c>
      <c r="C9" s="8" t="s">
        <v>6</v>
      </c>
      <c r="D9" s="5" t="s">
        <v>162</v>
      </c>
      <c r="E9" s="5" t="s">
        <v>161</v>
      </c>
    </row>
    <row r="10" spans="1:7" x14ac:dyDescent="0.35">
      <c r="A10" s="2" t="s">
        <v>14</v>
      </c>
      <c r="B10" s="2"/>
      <c r="C10" s="2"/>
      <c r="D10" s="2"/>
      <c r="E10" s="2"/>
    </row>
    <row r="11" spans="1:7" ht="87" x14ac:dyDescent="0.35">
      <c r="A11" s="5" t="s">
        <v>15</v>
      </c>
      <c r="B11" s="8" t="s">
        <v>13</v>
      </c>
      <c r="C11" s="5" t="s">
        <v>6</v>
      </c>
      <c r="D11" s="5" t="s">
        <v>167</v>
      </c>
      <c r="E11" s="41" t="s">
        <v>148</v>
      </c>
    </row>
    <row r="12" spans="1:7" ht="145" x14ac:dyDescent="0.35">
      <c r="A12" s="5" t="s">
        <v>16</v>
      </c>
      <c r="B12" s="8" t="s">
        <v>13</v>
      </c>
      <c r="C12" s="5" t="s">
        <v>6</v>
      </c>
      <c r="D12" s="5" t="s">
        <v>17</v>
      </c>
      <c r="E12" s="5" t="s">
        <v>168</v>
      </c>
    </row>
    <row r="13" spans="1:7" ht="174" x14ac:dyDescent="0.35">
      <c r="A13" s="5" t="s">
        <v>18</v>
      </c>
      <c r="B13" s="8" t="s">
        <v>13</v>
      </c>
      <c r="C13" s="5" t="s">
        <v>6</v>
      </c>
      <c r="D13" s="5" t="s">
        <v>19</v>
      </c>
      <c r="E13" s="5" t="s">
        <v>218</v>
      </c>
    </row>
    <row r="14" spans="1:7" ht="29" x14ac:dyDescent="0.35">
      <c r="A14" s="5" t="s">
        <v>169</v>
      </c>
      <c r="B14" s="8" t="s">
        <v>13</v>
      </c>
      <c r="C14" s="5" t="s">
        <v>6</v>
      </c>
      <c r="D14" s="5" t="s">
        <v>170</v>
      </c>
      <c r="E14" s="5" t="s">
        <v>171</v>
      </c>
    </row>
    <row r="15" spans="1:7" s="6" customFormat="1" ht="58" x14ac:dyDescent="0.35">
      <c r="A15" s="5" t="s">
        <v>35</v>
      </c>
      <c r="B15" s="5" t="s">
        <v>13</v>
      </c>
      <c r="C15" s="5" t="s">
        <v>6</v>
      </c>
      <c r="D15" s="5" t="s">
        <v>36</v>
      </c>
      <c r="E15" s="5" t="s">
        <v>186</v>
      </c>
    </row>
    <row r="16" spans="1:7" ht="87" x14ac:dyDescent="0.35">
      <c r="A16" s="5" t="s">
        <v>163</v>
      </c>
      <c r="B16" s="8" t="s">
        <v>13</v>
      </c>
      <c r="C16" s="5" t="s">
        <v>6</v>
      </c>
      <c r="D16" s="5" t="s">
        <v>164</v>
      </c>
      <c r="E16" s="5" t="s">
        <v>201</v>
      </c>
    </row>
    <row r="17" spans="1:10" ht="116" x14ac:dyDescent="0.35">
      <c r="A17" s="5" t="s">
        <v>20</v>
      </c>
      <c r="B17" s="8" t="s">
        <v>13</v>
      </c>
      <c r="C17" s="5" t="s">
        <v>6</v>
      </c>
      <c r="D17" s="41" t="s">
        <v>165</v>
      </c>
      <c r="E17" s="5" t="s">
        <v>166</v>
      </c>
    </row>
    <row r="18" spans="1:10" ht="29" x14ac:dyDescent="0.35">
      <c r="A18" s="5" t="s">
        <v>290</v>
      </c>
      <c r="B18" s="8" t="s">
        <v>9</v>
      </c>
      <c r="C18" s="5" t="s">
        <v>6</v>
      </c>
      <c r="D18" s="5" t="s">
        <v>291</v>
      </c>
      <c r="E18" s="5" t="s">
        <v>292</v>
      </c>
    </row>
    <row r="19" spans="1:10" x14ac:dyDescent="0.35">
      <c r="A19" s="2" t="s">
        <v>21</v>
      </c>
      <c r="B19" s="2"/>
      <c r="C19" s="2"/>
      <c r="D19" s="2"/>
      <c r="E19" s="2"/>
    </row>
    <row r="20" spans="1:10" ht="72.5" x14ac:dyDescent="0.35">
      <c r="A20" s="5" t="s">
        <v>22</v>
      </c>
      <c r="B20" s="8" t="s">
        <v>13</v>
      </c>
      <c r="C20" s="5" t="s">
        <v>6</v>
      </c>
      <c r="D20" s="5" t="s">
        <v>298</v>
      </c>
      <c r="E20" s="5" t="s">
        <v>299</v>
      </c>
    </row>
    <row r="21" spans="1:10" ht="43.5" x14ac:dyDescent="0.35">
      <c r="A21" s="5" t="s">
        <v>157</v>
      </c>
      <c r="B21" s="8" t="s">
        <v>13</v>
      </c>
      <c r="C21" s="5" t="s">
        <v>6</v>
      </c>
      <c r="D21" s="5" t="s">
        <v>295</v>
      </c>
      <c r="E21" s="5" t="s">
        <v>156</v>
      </c>
    </row>
    <row r="22" spans="1:10" ht="29" x14ac:dyDescent="0.35">
      <c r="A22" s="5" t="s">
        <v>293</v>
      </c>
      <c r="B22" s="8" t="s">
        <v>9</v>
      </c>
      <c r="C22" s="5" t="s">
        <v>6</v>
      </c>
      <c r="D22" s="5" t="s">
        <v>155</v>
      </c>
      <c r="E22" s="5" t="s">
        <v>294</v>
      </c>
    </row>
    <row r="23" spans="1:10" ht="145" x14ac:dyDescent="0.35">
      <c r="A23" s="5" t="s">
        <v>172</v>
      </c>
      <c r="B23" s="8" t="s">
        <v>13</v>
      </c>
      <c r="C23" s="5" t="s">
        <v>6</v>
      </c>
      <c r="D23" s="5" t="s">
        <v>296</v>
      </c>
      <c r="E23" s="41" t="s">
        <v>297</v>
      </c>
    </row>
    <row r="24" spans="1:10" s="6" customFormat="1" ht="43.5" x14ac:dyDescent="0.35">
      <c r="A24" s="5" t="s">
        <v>203</v>
      </c>
      <c r="B24" s="5" t="s">
        <v>13</v>
      </c>
      <c r="C24" s="5" t="s">
        <v>6</v>
      </c>
      <c r="D24" s="5" t="s">
        <v>46</v>
      </c>
      <c r="E24" s="5" t="s">
        <v>202</v>
      </c>
    </row>
    <row r="25" spans="1:10" ht="130.5" x14ac:dyDescent="0.35">
      <c r="A25" s="5" t="s">
        <v>23</v>
      </c>
      <c r="B25" s="8" t="s">
        <v>13</v>
      </c>
      <c r="C25" s="5" t="s">
        <v>6</v>
      </c>
      <c r="D25" s="41" t="s">
        <v>300</v>
      </c>
      <c r="E25" s="41" t="s">
        <v>301</v>
      </c>
    </row>
    <row r="26" spans="1:10" x14ac:dyDescent="0.35">
      <c r="A26" s="14" t="s">
        <v>24</v>
      </c>
      <c r="B26" s="2"/>
      <c r="C26" s="2"/>
      <c r="D26" s="2"/>
      <c r="E26" s="2"/>
    </row>
    <row r="27" spans="1:10" ht="87" x14ac:dyDescent="0.35">
      <c r="A27" s="7" t="s">
        <v>173</v>
      </c>
      <c r="B27" s="7" t="s">
        <v>13</v>
      </c>
      <c r="C27" s="5" t="s">
        <v>6</v>
      </c>
      <c r="D27" s="5" t="s">
        <v>174</v>
      </c>
      <c r="E27" s="5" t="s">
        <v>175</v>
      </c>
      <c r="F27" s="6"/>
      <c r="G27" s="6"/>
      <c r="H27" s="6"/>
      <c r="I27" s="6"/>
      <c r="J27" s="6"/>
    </row>
    <row r="28" spans="1:10" ht="72.5" x14ac:dyDescent="0.35">
      <c r="A28" s="7" t="s">
        <v>177</v>
      </c>
      <c r="B28" s="7" t="s">
        <v>13</v>
      </c>
      <c r="C28" s="5" t="s">
        <v>6</v>
      </c>
      <c r="D28" s="5" t="s">
        <v>180</v>
      </c>
      <c r="E28" s="5" t="s">
        <v>176</v>
      </c>
      <c r="F28" s="6"/>
      <c r="G28" s="6"/>
      <c r="H28" s="6"/>
      <c r="I28" s="6"/>
      <c r="J28" s="6"/>
    </row>
    <row r="29" spans="1:10" ht="43.5" x14ac:dyDescent="0.35">
      <c r="A29" s="7" t="s">
        <v>178</v>
      </c>
      <c r="B29" s="7" t="s">
        <v>9</v>
      </c>
      <c r="C29" s="5" t="s">
        <v>6</v>
      </c>
      <c r="D29" s="5" t="s">
        <v>181</v>
      </c>
      <c r="E29" s="5" t="s">
        <v>179</v>
      </c>
      <c r="F29" s="6"/>
      <c r="G29" s="6"/>
      <c r="H29" s="6"/>
      <c r="I29" s="6"/>
      <c r="J29" s="6"/>
    </row>
    <row r="30" spans="1:10" ht="43.5" x14ac:dyDescent="0.35">
      <c r="A30" s="7" t="s">
        <v>25</v>
      </c>
      <c r="B30" s="7" t="s">
        <v>26</v>
      </c>
      <c r="C30" s="5" t="s">
        <v>6</v>
      </c>
      <c r="D30" s="5" t="s">
        <v>27</v>
      </c>
      <c r="E30" s="5" t="s">
        <v>28</v>
      </c>
      <c r="F30" s="6"/>
      <c r="G30" s="6"/>
      <c r="H30" s="6"/>
      <c r="I30" s="6"/>
      <c r="J30" s="6"/>
    </row>
    <row r="31" spans="1:10" ht="72.5" x14ac:dyDescent="0.35">
      <c r="A31" s="7" t="s">
        <v>182</v>
      </c>
      <c r="B31" s="7" t="s">
        <v>13</v>
      </c>
      <c r="C31" s="5" t="s">
        <v>6</v>
      </c>
      <c r="D31" s="5" t="s">
        <v>29</v>
      </c>
      <c r="E31" s="5" t="s">
        <v>87</v>
      </c>
      <c r="F31" s="6"/>
      <c r="G31" s="6"/>
      <c r="H31" s="6"/>
      <c r="I31" s="6"/>
      <c r="J31" s="6"/>
    </row>
    <row r="32" spans="1:10" s="6" customFormat="1" ht="43.5" x14ac:dyDescent="0.35">
      <c r="A32" s="5" t="s">
        <v>203</v>
      </c>
      <c r="B32" s="5" t="s">
        <v>13</v>
      </c>
      <c r="C32" s="5" t="s">
        <v>6</v>
      </c>
      <c r="D32" s="5" t="s">
        <v>46</v>
      </c>
      <c r="E32" s="5" t="s">
        <v>202</v>
      </c>
    </row>
    <row r="33" spans="1:10" ht="159.5" x14ac:dyDescent="0.35">
      <c r="A33" s="7" t="s">
        <v>30</v>
      </c>
      <c r="B33" s="7" t="s">
        <v>13</v>
      </c>
      <c r="C33" s="5" t="s">
        <v>6</v>
      </c>
      <c r="D33" s="41" t="s">
        <v>183</v>
      </c>
      <c r="E33" s="5" t="s">
        <v>184</v>
      </c>
      <c r="F33" s="6"/>
      <c r="G33" s="6"/>
      <c r="H33" s="6"/>
      <c r="I33" s="6"/>
      <c r="J33" s="6"/>
    </row>
    <row r="35" spans="1:10" x14ac:dyDescent="0.35">
      <c r="A35" s="37" t="s">
        <v>143</v>
      </c>
      <c r="B35" s="38"/>
      <c r="C35" s="36" t="str" cm="1">
        <f t="array" ref="C35">IF(SUM(COUNTIF(C5:C33, {"Not started","In progress",""}))&gt;0, "Incomplete", "Completed")</f>
        <v>Incomplete</v>
      </c>
      <c r="D35" s="36"/>
      <c r="E35" s="39"/>
    </row>
  </sheetData>
  <conditionalFormatting sqref="C1:C3 C27:C31 C33:C1048576">
    <cfRule type="containsText" dxfId="54" priority="32" operator="containsText" text="Done">
      <formula>NOT(ISERROR(SEARCH("Done",C1)))</formula>
    </cfRule>
    <cfRule type="containsText" dxfId="53" priority="33" operator="containsText" text="In progress">
      <formula>NOT(ISERROR(SEARCH("In progress",C1)))</formula>
    </cfRule>
  </conditionalFormatting>
  <conditionalFormatting sqref="C1:C3 C34 C36:C1048576 C11:C14 C16:C18 C20:C23 C25">
    <cfRule type="containsText" dxfId="52" priority="34" operator="containsText" text="Not started">
      <formula>NOT(ISERROR(SEARCH("Not started",C1)))</formula>
    </cfRule>
  </conditionalFormatting>
  <conditionalFormatting sqref="C5:C9">
    <cfRule type="containsText" dxfId="51" priority="27" operator="containsText" text="Not applicable">
      <formula>NOT(ISERROR(SEARCH("Not applicable",C5)))</formula>
    </cfRule>
    <cfRule type="containsText" dxfId="50" priority="28" operator="containsText" text="Done">
      <formula>NOT(ISERROR(SEARCH("Done",C5)))</formula>
    </cfRule>
    <cfRule type="containsText" dxfId="49" priority="29" operator="containsText" text="In progress">
      <formula>NOT(ISERROR(SEARCH("In progress",C5)))</formula>
    </cfRule>
    <cfRule type="containsText" dxfId="48" priority="30" operator="containsText" text="Not started">
      <formula>NOT(ISERROR(SEARCH("Not started",C5)))</formula>
    </cfRule>
  </conditionalFormatting>
  <conditionalFormatting sqref="C11:C18">
    <cfRule type="containsText" dxfId="47" priority="9" operator="containsText" text="Not applicable">
      <formula>NOT(ISERROR(SEARCH("Not applicable",C11)))</formula>
    </cfRule>
    <cfRule type="containsText" dxfId="46" priority="10" operator="containsText" text="Done">
      <formula>NOT(ISERROR(SEARCH("Done",C11)))</formula>
    </cfRule>
    <cfRule type="containsText" dxfId="45" priority="11" operator="containsText" text="In progress">
      <formula>NOT(ISERROR(SEARCH("In progress",C11)))</formula>
    </cfRule>
  </conditionalFormatting>
  <conditionalFormatting sqref="C15">
    <cfRule type="containsText" dxfId="44" priority="12" operator="containsText" text="Not started">
      <formula>NOT(ISERROR(SEARCH("Not started",C15)))</formula>
    </cfRule>
  </conditionalFormatting>
  <conditionalFormatting sqref="C20:C25">
    <cfRule type="containsText" dxfId="43" priority="5" operator="containsText" text="Not applicable">
      <formula>NOT(ISERROR(SEARCH("Not applicable",C20)))</formula>
    </cfRule>
    <cfRule type="containsText" dxfId="42" priority="6" operator="containsText" text="Done">
      <formula>NOT(ISERROR(SEARCH("Done",C20)))</formula>
    </cfRule>
    <cfRule type="containsText" dxfId="41" priority="7" operator="containsText" text="In progress">
      <formula>NOT(ISERROR(SEARCH("In progress",C20)))</formula>
    </cfRule>
  </conditionalFormatting>
  <conditionalFormatting sqref="C24">
    <cfRule type="containsText" dxfId="40" priority="8" operator="containsText" text="Not started">
      <formula>NOT(ISERROR(SEARCH("Not started",C24)))</formula>
    </cfRule>
  </conditionalFormatting>
  <conditionalFormatting sqref="C27:C33">
    <cfRule type="containsText" dxfId="39" priority="4" operator="containsText" text="Not started">
      <formula>NOT(ISERROR(SEARCH("Not started",C27)))</formula>
    </cfRule>
  </conditionalFormatting>
  <conditionalFormatting sqref="C32">
    <cfRule type="containsText" dxfId="38" priority="1" operator="containsText" text="Not applicable">
      <formula>NOT(ISERROR(SEARCH("Not applicable",C32)))</formula>
    </cfRule>
    <cfRule type="containsText" dxfId="37" priority="2" operator="containsText" text="Done">
      <formula>NOT(ISERROR(SEARCH("Done",C32)))</formula>
    </cfRule>
    <cfRule type="containsText" dxfId="36" priority="3" operator="containsText" text="In progress">
      <formula>NOT(ISERROR(SEARCH("In progress",C32)))</formula>
    </cfRule>
  </conditionalFormatting>
  <conditionalFormatting sqref="C33:C1048576 C27:C31 C1:C3">
    <cfRule type="containsText" dxfId="35" priority="31" operator="containsText" text="Not applicable">
      <formula>NOT(ISERROR(SEARCH("Not applicable",C1)))</formula>
    </cfRule>
  </conditionalFormatting>
  <conditionalFormatting sqref="C35">
    <cfRule type="containsText" dxfId="34" priority="16" operator="containsText" text="Not started">
      <formula>NOT(ISERROR(SEARCH("Not started",C35)))</formula>
    </cfRule>
    <cfRule type="containsText" dxfId="33" priority="17" operator="containsText" text="Completed">
      <formula>NOT(ISERROR(SEARCH("Completed",C35)))</formula>
    </cfRule>
    <cfRule type="containsText" dxfId="32" priority="18" operator="containsText" text="Incomplete">
      <formula>NOT(ISERROR(SEARCH("Incomplete",C35)))</formula>
    </cfRule>
  </conditionalFormatting>
  <pageMargins left="0.7" right="0.7" top="0.75" bottom="0.75" header="0.3" footer="0.3"/>
  <headerFooter>
    <oddHeader>&amp;L&amp;"Aptos"&amp;10&amp;K7FAA39 | DNB PUBLIC |&amp;1#_x000D_</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D15C6E97-2242-4452-8F56-95DF0D9B5B9C}">
          <x14:formula1>
            <xm:f>Dropdown!$A$2:$A$5</xm:f>
          </x14:formula1>
          <xm:sqref>C11:C18 C5:C9 C27 C20:C25 C29:C33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F592D-41EF-47F7-9278-81407248B622}">
  <sheetPr>
    <tabColor rgb="FFFF7C80"/>
  </sheetPr>
  <dimension ref="A1:E19"/>
  <sheetViews>
    <sheetView topLeftCell="A12" zoomScaleNormal="100" workbookViewId="0">
      <selection activeCell="C19" sqref="C19"/>
    </sheetView>
  </sheetViews>
  <sheetFormatPr defaultColWidth="8.81640625" defaultRowHeight="14.5" x14ac:dyDescent="0.35"/>
  <cols>
    <col min="1" max="1" width="37.453125" style="6" customWidth="1"/>
    <col min="2" max="2" width="21.54296875" style="6" customWidth="1"/>
    <col min="3" max="3" width="12.81640625" style="6" customWidth="1"/>
    <col min="4" max="4" width="42.54296875" style="6" customWidth="1"/>
    <col min="5" max="5" width="72.54296875" style="6" customWidth="1"/>
    <col min="6" max="16384" width="8.81640625" style="6"/>
  </cols>
  <sheetData>
    <row r="1" spans="1:5" x14ac:dyDescent="0.35">
      <c r="A1" s="45" t="s">
        <v>31</v>
      </c>
      <c r="B1" s="46"/>
      <c r="C1" s="15"/>
      <c r="D1" s="15"/>
      <c r="E1" s="15"/>
    </row>
    <row r="3" spans="1:5" x14ac:dyDescent="0.35">
      <c r="A3" s="16" t="s">
        <v>0</v>
      </c>
      <c r="B3" s="16" t="s">
        <v>1</v>
      </c>
      <c r="C3" s="16" t="s">
        <v>2</v>
      </c>
      <c r="D3" s="16" t="s">
        <v>3</v>
      </c>
      <c r="E3" s="16" t="s">
        <v>4</v>
      </c>
    </row>
    <row r="4" spans="1:5" x14ac:dyDescent="0.35">
      <c r="A4" s="45" t="s">
        <v>32</v>
      </c>
      <c r="B4" s="46"/>
      <c r="C4" s="45"/>
      <c r="D4" s="46"/>
      <c r="E4" s="15"/>
    </row>
    <row r="5" spans="1:5" ht="43.5" x14ac:dyDescent="0.35">
      <c r="A5" s="5" t="s">
        <v>33</v>
      </c>
      <c r="B5" s="5" t="s">
        <v>13</v>
      </c>
      <c r="C5" s="5" t="s">
        <v>6</v>
      </c>
      <c r="D5" s="5" t="s">
        <v>34</v>
      </c>
      <c r="E5" s="5" t="s">
        <v>185</v>
      </c>
    </row>
    <row r="6" spans="1:5" ht="145" x14ac:dyDescent="0.35">
      <c r="A6" s="5" t="s">
        <v>37</v>
      </c>
      <c r="B6" s="5" t="s">
        <v>13</v>
      </c>
      <c r="C6" s="5" t="s">
        <v>6</v>
      </c>
      <c r="D6" s="5" t="s">
        <v>38</v>
      </c>
      <c r="E6" s="5" t="s">
        <v>187</v>
      </c>
    </row>
    <row r="7" spans="1:5" ht="145" x14ac:dyDescent="0.35">
      <c r="A7" s="5" t="s">
        <v>188</v>
      </c>
      <c r="B7" s="5" t="s">
        <v>13</v>
      </c>
      <c r="C7" s="5" t="s">
        <v>6</v>
      </c>
      <c r="D7" s="5" t="s">
        <v>189</v>
      </c>
      <c r="E7" s="5" t="s">
        <v>190</v>
      </c>
    </row>
    <row r="8" spans="1:5" ht="43.5" x14ac:dyDescent="0.35">
      <c r="A8" s="5" t="s">
        <v>39</v>
      </c>
      <c r="B8" s="5" t="s">
        <v>40</v>
      </c>
      <c r="C8" s="5" t="s">
        <v>6</v>
      </c>
      <c r="D8" s="5" t="s">
        <v>192</v>
      </c>
      <c r="E8" s="5" t="s">
        <v>191</v>
      </c>
    </row>
    <row r="9" spans="1:5" ht="67.5" customHeight="1" x14ac:dyDescent="0.35">
      <c r="A9" s="5" t="s">
        <v>41</v>
      </c>
      <c r="B9" s="5" t="s">
        <v>40</v>
      </c>
      <c r="C9" s="5" t="s">
        <v>6</v>
      </c>
      <c r="D9" s="5" t="s">
        <v>42</v>
      </c>
      <c r="E9" s="5" t="s">
        <v>43</v>
      </c>
    </row>
    <row r="10" spans="1:5" ht="14.5" customHeight="1" x14ac:dyDescent="0.35">
      <c r="A10" s="45" t="s">
        <v>204</v>
      </c>
      <c r="B10" s="46"/>
      <c r="C10" s="45"/>
      <c r="D10" s="46"/>
      <c r="E10" s="15"/>
    </row>
    <row r="11" spans="1:5" ht="87" x14ac:dyDescent="0.35">
      <c r="A11" s="5" t="s">
        <v>205</v>
      </c>
      <c r="B11" s="5" t="s">
        <v>40</v>
      </c>
      <c r="C11" s="5" t="s">
        <v>6</v>
      </c>
      <c r="D11" s="5" t="s">
        <v>206</v>
      </c>
      <c r="E11" s="5" t="s">
        <v>207</v>
      </c>
    </row>
    <row r="12" spans="1:5" ht="87" x14ac:dyDescent="0.35">
      <c r="A12" s="5" t="s">
        <v>44</v>
      </c>
      <c r="B12" s="5" t="s">
        <v>40</v>
      </c>
      <c r="C12" s="5" t="s">
        <v>6</v>
      </c>
      <c r="D12" s="5" t="s">
        <v>193</v>
      </c>
      <c r="E12" s="5" t="s">
        <v>45</v>
      </c>
    </row>
    <row r="13" spans="1:5" ht="246.5" x14ac:dyDescent="0.35">
      <c r="A13" s="5" t="s">
        <v>197</v>
      </c>
      <c r="B13" s="5" t="s">
        <v>13</v>
      </c>
      <c r="C13" s="5" t="s">
        <v>6</v>
      </c>
      <c r="D13" s="5" t="s">
        <v>196</v>
      </c>
      <c r="E13" s="5" t="s">
        <v>195</v>
      </c>
    </row>
    <row r="14" spans="1:5" ht="232" x14ac:dyDescent="0.35">
      <c r="A14" s="5" t="s">
        <v>208</v>
      </c>
      <c r="B14" s="5" t="s">
        <v>40</v>
      </c>
      <c r="C14" s="5" t="s">
        <v>6</v>
      </c>
      <c r="D14" s="5" t="s">
        <v>198</v>
      </c>
      <c r="E14" s="6" t="s">
        <v>200</v>
      </c>
    </row>
    <row r="15" spans="1:5" ht="58" x14ac:dyDescent="0.35">
      <c r="A15" s="5" t="s">
        <v>47</v>
      </c>
      <c r="B15" s="5" t="s">
        <v>13</v>
      </c>
      <c r="C15" s="5" t="s">
        <v>6</v>
      </c>
      <c r="D15" s="5" t="s">
        <v>194</v>
      </c>
      <c r="E15" s="5" t="s">
        <v>276</v>
      </c>
    </row>
    <row r="16" spans="1:5" ht="58" x14ac:dyDescent="0.35">
      <c r="A16" s="5" t="s">
        <v>275</v>
      </c>
      <c r="B16" s="5" t="s">
        <v>13</v>
      </c>
      <c r="C16" s="5" t="s">
        <v>6</v>
      </c>
      <c r="D16" s="5" t="s">
        <v>199</v>
      </c>
      <c r="E16" s="41" t="s">
        <v>277</v>
      </c>
    </row>
    <row r="17" spans="1:5" ht="43.5" x14ac:dyDescent="0.35">
      <c r="A17" s="5" t="s">
        <v>203</v>
      </c>
      <c r="B17" s="5" t="s">
        <v>13</v>
      </c>
      <c r="C17" s="5" t="s">
        <v>6</v>
      </c>
      <c r="D17" s="5" t="s">
        <v>46</v>
      </c>
      <c r="E17" s="5" t="s">
        <v>202</v>
      </c>
    </row>
    <row r="18" spans="1:5" x14ac:dyDescent="0.35">
      <c r="A18" s="5"/>
      <c r="B18" s="5"/>
      <c r="C18" s="5"/>
    </row>
    <row r="19" spans="1:5" x14ac:dyDescent="0.35">
      <c r="A19" s="37" t="s">
        <v>144</v>
      </c>
      <c r="B19" s="38"/>
      <c r="C19" s="36" t="str" cm="1">
        <f t="array" ref="C19">IF(SUM(COUNTIF(C5:C17, {"Not started","In progress",""}))&gt;0, "Incomplete", "Completed")</f>
        <v>Incomplete</v>
      </c>
      <c r="D19" s="36"/>
      <c r="E19" s="39"/>
    </row>
  </sheetData>
  <mergeCells count="5">
    <mergeCell ref="A1:B1"/>
    <mergeCell ref="A4:B4"/>
    <mergeCell ref="C4:D4"/>
    <mergeCell ref="A10:B10"/>
    <mergeCell ref="C10:D10"/>
  </mergeCells>
  <conditionalFormatting sqref="C1:C3 C5:C9 C11:C1048576">
    <cfRule type="containsText" dxfId="31" priority="8" operator="containsText" text="Done">
      <formula>NOT(ISERROR(SEARCH("Done",C1)))</formula>
    </cfRule>
    <cfRule type="containsText" dxfId="30" priority="9" operator="containsText" text="In progress">
      <formula>NOT(ISERROR(SEARCH("In progress",C1)))</formula>
    </cfRule>
    <cfRule type="containsText" dxfId="29" priority="10" operator="containsText" text="Not started">
      <formula>NOT(ISERROR(SEARCH("Not started",C1)))</formula>
    </cfRule>
  </conditionalFormatting>
  <conditionalFormatting sqref="C11:C1048576 C1:C3 C5:C9">
    <cfRule type="containsText" dxfId="28" priority="7" operator="containsText" text="Not applicable">
      <formula>NOT(ISERROR(SEARCH("Not applicable",C1)))</formula>
    </cfRule>
  </conditionalFormatting>
  <conditionalFormatting sqref="C19">
    <cfRule type="containsText" dxfId="27" priority="5" operator="containsText" text="Completed">
      <formula>NOT(ISERROR(SEARCH("Completed",C19)))</formula>
    </cfRule>
    <cfRule type="containsText" dxfId="26" priority="6" operator="containsText" text="Incomplete">
      <formula>NOT(ISERROR(SEARCH("Incomplete",C19)))</formula>
    </cfRule>
  </conditionalFormatting>
  <pageMargins left="0.7" right="0.7" top="0.75" bottom="0.75" header="0.3" footer="0.3"/>
  <headerFooter>
    <oddHeader>&amp;L&amp;"Aptos"&amp;10&amp;K7FAA39 | DNB PUBLIC |&amp;1#_x000D_</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1327BA8-D1E6-4346-81ED-91E3C63881AD}">
          <x14:formula1>
            <xm:f>Dropdown!$A$2:$A$5</xm:f>
          </x14:formula1>
          <xm:sqref>C5:C9 C11:C17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E4112-9B4A-4708-AB5C-BEB61B76D5B3}">
  <sheetPr>
    <tabColor rgb="FFFF0000"/>
  </sheetPr>
  <dimension ref="A1:E30"/>
  <sheetViews>
    <sheetView topLeftCell="A9" zoomScaleNormal="100" workbookViewId="0">
      <selection activeCell="C20" sqref="C20"/>
    </sheetView>
  </sheetViews>
  <sheetFormatPr defaultRowHeight="14.5" x14ac:dyDescent="0.35"/>
  <cols>
    <col min="1" max="1" width="37.453125" customWidth="1"/>
    <col min="2" max="2" width="21.54296875" customWidth="1"/>
    <col min="3" max="3" width="12.81640625" customWidth="1"/>
    <col min="4" max="4" width="42.54296875" customWidth="1"/>
    <col min="5" max="5" width="72.54296875" style="8" customWidth="1"/>
  </cols>
  <sheetData>
    <row r="1" spans="1:5" x14ac:dyDescent="0.35">
      <c r="A1" s="13" t="s">
        <v>48</v>
      </c>
      <c r="B1" s="3"/>
      <c r="C1" s="4"/>
      <c r="D1" s="4"/>
      <c r="E1" s="11"/>
    </row>
    <row r="3" spans="1:5" x14ac:dyDescent="0.35">
      <c r="A3" s="1" t="s">
        <v>0</v>
      </c>
      <c r="B3" s="1" t="s">
        <v>1</v>
      </c>
      <c r="C3" s="1" t="s">
        <v>2</v>
      </c>
      <c r="D3" s="1" t="s">
        <v>3</v>
      </c>
      <c r="E3" s="12" t="s">
        <v>4</v>
      </c>
    </row>
    <row r="4" spans="1:5" s="6" customFormat="1" x14ac:dyDescent="0.35">
      <c r="A4" s="13" t="s">
        <v>49</v>
      </c>
      <c r="B4" s="13"/>
      <c r="C4" s="13"/>
      <c r="D4" s="13"/>
      <c r="E4" s="13"/>
    </row>
    <row r="5" spans="1:5" ht="246.5" x14ac:dyDescent="0.35">
      <c r="A5" s="5" t="s">
        <v>220</v>
      </c>
      <c r="B5" s="8" t="s">
        <v>13</v>
      </c>
      <c r="C5" s="8" t="s">
        <v>6</v>
      </c>
      <c r="D5" s="5" t="s">
        <v>53</v>
      </c>
      <c r="E5" s="5" t="s">
        <v>221</v>
      </c>
    </row>
    <row r="6" spans="1:5" ht="43.5" x14ac:dyDescent="0.35">
      <c r="A6" s="5" t="s">
        <v>222</v>
      </c>
      <c r="B6" s="8" t="s">
        <v>51</v>
      </c>
      <c r="C6" s="8" t="s">
        <v>6</v>
      </c>
      <c r="D6" s="5" t="s">
        <v>223</v>
      </c>
      <c r="E6" s="5" t="s">
        <v>224</v>
      </c>
    </row>
    <row r="7" spans="1:5" ht="101.5" x14ac:dyDescent="0.35">
      <c r="A7" s="5" t="s">
        <v>50</v>
      </c>
      <c r="B7" s="8" t="s">
        <v>51</v>
      </c>
      <c r="C7" s="8" t="s">
        <v>6</v>
      </c>
      <c r="D7" s="8" t="s">
        <v>52</v>
      </c>
      <c r="E7" s="5" t="s">
        <v>216</v>
      </c>
    </row>
    <row r="8" spans="1:5" ht="87" x14ac:dyDescent="0.35">
      <c r="A8" s="5" t="s">
        <v>214</v>
      </c>
      <c r="B8" s="8" t="s">
        <v>51</v>
      </c>
      <c r="C8" s="8" t="s">
        <v>6</v>
      </c>
      <c r="D8" s="8" t="s">
        <v>215</v>
      </c>
      <c r="E8" s="5" t="s">
        <v>213</v>
      </c>
    </row>
    <row r="9" spans="1:5" s="6" customFormat="1" ht="43.5" x14ac:dyDescent="0.35">
      <c r="A9" s="5" t="s">
        <v>203</v>
      </c>
      <c r="B9" s="5" t="s">
        <v>13</v>
      </c>
      <c r="C9" s="5" t="s">
        <v>6</v>
      </c>
      <c r="D9" s="5" t="s">
        <v>46</v>
      </c>
      <c r="E9" s="5" t="s">
        <v>202</v>
      </c>
    </row>
    <row r="10" spans="1:5" ht="145" x14ac:dyDescent="0.35">
      <c r="A10" s="5" t="s">
        <v>217</v>
      </c>
      <c r="B10" s="8" t="s">
        <v>13</v>
      </c>
      <c r="C10" s="8" t="s">
        <v>6</v>
      </c>
      <c r="D10" s="5" t="s">
        <v>279</v>
      </c>
      <c r="E10" s="5" t="s">
        <v>281</v>
      </c>
    </row>
    <row r="11" spans="1:5" ht="29" x14ac:dyDescent="0.35">
      <c r="A11" s="5" t="s">
        <v>278</v>
      </c>
      <c r="B11" s="8" t="s">
        <v>13</v>
      </c>
      <c r="C11" s="8" t="s">
        <v>6</v>
      </c>
      <c r="D11" s="5" t="s">
        <v>212</v>
      </c>
      <c r="E11" s="5" t="s">
        <v>280</v>
      </c>
    </row>
    <row r="12" spans="1:5" s="6" customFormat="1" x14ac:dyDescent="0.35">
      <c r="A12" s="13" t="s">
        <v>54</v>
      </c>
      <c r="B12" s="13"/>
      <c r="C12" s="13"/>
      <c r="D12" s="13"/>
      <c r="E12" s="13"/>
    </row>
    <row r="13" spans="1:5" ht="58" x14ac:dyDescent="0.35">
      <c r="A13" s="7" t="s">
        <v>55</v>
      </c>
      <c r="B13" s="7" t="s">
        <v>51</v>
      </c>
      <c r="C13" s="8" t="s">
        <v>6</v>
      </c>
      <c r="D13" s="8" t="s">
        <v>38</v>
      </c>
      <c r="E13" s="5" t="s">
        <v>219</v>
      </c>
    </row>
    <row r="14" spans="1:5" ht="29" x14ac:dyDescent="0.35">
      <c r="A14" s="7" t="s">
        <v>282</v>
      </c>
      <c r="B14" s="7" t="s">
        <v>13</v>
      </c>
      <c r="C14" s="8" t="s">
        <v>6</v>
      </c>
      <c r="D14" s="8" t="s">
        <v>283</v>
      </c>
      <c r="E14" s="5" t="s">
        <v>284</v>
      </c>
    </row>
    <row r="15" spans="1:5" ht="29" x14ac:dyDescent="0.35">
      <c r="A15" s="7" t="s">
        <v>209</v>
      </c>
      <c r="B15" s="7" t="s">
        <v>51</v>
      </c>
      <c r="C15" s="8" t="s">
        <v>6</v>
      </c>
      <c r="D15" s="8" t="s">
        <v>210</v>
      </c>
      <c r="E15" s="5" t="s">
        <v>211</v>
      </c>
    </row>
    <row r="16" spans="1:5" s="6" customFormat="1" ht="130.5" x14ac:dyDescent="0.35">
      <c r="A16" s="5" t="s">
        <v>203</v>
      </c>
      <c r="B16" s="5" t="s">
        <v>13</v>
      </c>
      <c r="C16" s="5" t="s">
        <v>6</v>
      </c>
      <c r="D16" s="5" t="s">
        <v>46</v>
      </c>
      <c r="E16" s="5" t="s">
        <v>229</v>
      </c>
    </row>
    <row r="17" spans="1:5" ht="43.5" x14ac:dyDescent="0.35">
      <c r="A17" s="7" t="s">
        <v>232</v>
      </c>
      <c r="B17" s="9" t="s">
        <v>13</v>
      </c>
      <c r="C17" s="8" t="s">
        <v>6</v>
      </c>
      <c r="D17" s="7" t="s">
        <v>230</v>
      </c>
      <c r="E17" s="7" t="s">
        <v>231</v>
      </c>
    </row>
    <row r="18" spans="1:5" ht="145" x14ac:dyDescent="0.35">
      <c r="A18" s="7" t="s">
        <v>227</v>
      </c>
      <c r="B18" s="9" t="s">
        <v>225</v>
      </c>
      <c r="C18" s="8" t="s">
        <v>6</v>
      </c>
      <c r="D18" s="7" t="s">
        <v>226</v>
      </c>
      <c r="E18" s="7" t="s">
        <v>228</v>
      </c>
    </row>
    <row r="19" spans="1:5" x14ac:dyDescent="0.35">
      <c r="A19" s="8"/>
      <c r="B19" s="8"/>
      <c r="C19" s="8"/>
      <c r="D19" s="8"/>
      <c r="E19" s="5"/>
    </row>
    <row r="20" spans="1:5" ht="13.4" customHeight="1" x14ac:dyDescent="0.35">
      <c r="A20" s="37" t="s">
        <v>145</v>
      </c>
      <c r="B20" s="38"/>
      <c r="C20" s="36" t="str" cm="1">
        <f t="array" ref="C20">IF(SUM(COUNTIF(C5:C18, {"Not started","In progress",""}))&gt;0, "Incomplete", "Completed")</f>
        <v>Incomplete</v>
      </c>
      <c r="D20" s="36"/>
      <c r="E20" s="39"/>
    </row>
    <row r="21" spans="1:5" x14ac:dyDescent="0.35">
      <c r="A21" s="8"/>
      <c r="B21" s="8"/>
      <c r="C21" s="8"/>
      <c r="D21" s="8"/>
      <c r="E21" s="5"/>
    </row>
    <row r="22" spans="1:5" x14ac:dyDescent="0.35">
      <c r="A22" s="8"/>
      <c r="B22" s="8"/>
      <c r="C22" s="6"/>
    </row>
    <row r="23" spans="1:5" x14ac:dyDescent="0.35">
      <c r="A23" s="8"/>
      <c r="B23" s="8"/>
      <c r="C23" s="6"/>
    </row>
    <row r="24" spans="1:5" x14ac:dyDescent="0.35">
      <c r="A24" s="8"/>
      <c r="B24" s="8"/>
      <c r="C24" s="6"/>
    </row>
    <row r="25" spans="1:5" x14ac:dyDescent="0.35">
      <c r="A25" s="8"/>
      <c r="B25" s="8"/>
      <c r="C25" s="6"/>
    </row>
    <row r="26" spans="1:5" x14ac:dyDescent="0.35">
      <c r="D26" s="8"/>
      <c r="E26" s="5"/>
    </row>
    <row r="27" spans="1:5" x14ac:dyDescent="0.35">
      <c r="D27" s="8"/>
      <c r="E27" s="5"/>
    </row>
    <row r="28" spans="1:5" x14ac:dyDescent="0.35">
      <c r="D28" s="8"/>
      <c r="E28" s="5"/>
    </row>
    <row r="29" spans="1:5" x14ac:dyDescent="0.35">
      <c r="E29" s="5"/>
    </row>
    <row r="30" spans="1:5" x14ac:dyDescent="0.35">
      <c r="E30" s="5"/>
    </row>
  </sheetData>
  <conditionalFormatting sqref="C1:C3 C5:C11 C13:C1048576">
    <cfRule type="containsText" dxfId="25" priority="16" operator="containsText" text="Done">
      <formula>NOT(ISERROR(SEARCH("Done",C1)))</formula>
    </cfRule>
    <cfRule type="containsText" dxfId="24" priority="17" operator="containsText" text="In progress">
      <formula>NOT(ISERROR(SEARCH("In progress",C1)))</formula>
    </cfRule>
    <cfRule type="containsText" dxfId="23" priority="18" operator="containsText" text="Not started">
      <formula>NOT(ISERROR(SEARCH("Not started",C1)))</formula>
    </cfRule>
  </conditionalFormatting>
  <conditionalFormatting sqref="C13:C1048576 C1:C3 C5:C11">
    <cfRule type="containsText" dxfId="22" priority="15" operator="containsText" text="Not applicable">
      <formula>NOT(ISERROR(SEARCH("Not applicable",C1)))</formula>
    </cfRule>
  </conditionalFormatting>
  <conditionalFormatting sqref="C20">
    <cfRule type="containsText" dxfId="21" priority="5" operator="containsText" text="Completed">
      <formula>NOT(ISERROR(SEARCH("Completed",C20)))</formula>
    </cfRule>
    <cfRule type="containsText" dxfId="20" priority="6" operator="containsText" text="Incomplete">
      <formula>NOT(ISERROR(SEARCH("Incomplete",C20)))</formula>
    </cfRule>
  </conditionalFormatting>
  <pageMargins left="0.7" right="0.7" top="0.75" bottom="0.75" header="0.3" footer="0.3"/>
  <pageSetup orientation="portrait" r:id="rId1"/>
  <headerFooter>
    <oddHeader>&amp;L&amp;"Aptos"&amp;10&amp;K7FAA39 | DNB PUBLIC |&amp;1#_x000D_</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81E9A689-07D7-468E-B0B0-A7106EC7AF19}">
          <x14:formula1>
            <xm:f>Dropdown!$A$2:$A$5</xm:f>
          </x14:formula1>
          <xm:sqref>C21 C5:C19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9D9F0-099C-4F9D-97A8-C6CB9CEE0D86}">
  <sheetPr>
    <tabColor rgb="FF00B050"/>
  </sheetPr>
  <dimension ref="A1:E21"/>
  <sheetViews>
    <sheetView topLeftCell="A16" workbookViewId="0">
      <selection activeCell="C21" sqref="C21"/>
    </sheetView>
  </sheetViews>
  <sheetFormatPr defaultRowHeight="14.5" x14ac:dyDescent="0.35"/>
  <cols>
    <col min="1" max="1" width="37.453125" customWidth="1"/>
    <col min="2" max="2" width="21.54296875" customWidth="1"/>
    <col min="3" max="3" width="12.81640625" customWidth="1"/>
    <col min="4" max="4" width="42.54296875" customWidth="1"/>
    <col min="5" max="5" width="72.54296875" customWidth="1"/>
  </cols>
  <sheetData>
    <row r="1" spans="1:5" x14ac:dyDescent="0.35">
      <c r="A1" s="47" t="s">
        <v>56</v>
      </c>
      <c r="B1" s="48"/>
      <c r="C1" s="48"/>
      <c r="D1" s="48"/>
      <c r="E1" s="48"/>
    </row>
    <row r="3" spans="1:5" x14ac:dyDescent="0.35">
      <c r="A3" s="1" t="s">
        <v>0</v>
      </c>
      <c r="B3" s="1" t="s">
        <v>1</v>
      </c>
      <c r="C3" s="1" t="s">
        <v>2</v>
      </c>
      <c r="D3" s="1" t="s">
        <v>3</v>
      </c>
      <c r="E3" s="1" t="s">
        <v>4</v>
      </c>
    </row>
    <row r="4" spans="1:5" s="6" customFormat="1" ht="14.5" customHeight="1" x14ac:dyDescent="0.35">
      <c r="A4" s="47" t="s">
        <v>235</v>
      </c>
      <c r="B4" s="48"/>
      <c r="C4" s="48"/>
      <c r="D4" s="48"/>
      <c r="E4" s="48"/>
    </row>
    <row r="5" spans="1:5" ht="130.5" x14ac:dyDescent="0.35">
      <c r="A5" s="7" t="s">
        <v>233</v>
      </c>
      <c r="B5" s="7" t="s">
        <v>51</v>
      </c>
      <c r="C5" s="8" t="s">
        <v>6</v>
      </c>
      <c r="D5" s="8" t="s">
        <v>241</v>
      </c>
      <c r="E5" s="7" t="s">
        <v>243</v>
      </c>
    </row>
    <row r="6" spans="1:5" ht="101.5" x14ac:dyDescent="0.35">
      <c r="A6" s="7" t="s">
        <v>244</v>
      </c>
      <c r="B6" s="7" t="s">
        <v>51</v>
      </c>
      <c r="C6" s="8" t="s">
        <v>6</v>
      </c>
      <c r="D6" s="8" t="s">
        <v>245</v>
      </c>
      <c r="E6" s="7" t="s">
        <v>252</v>
      </c>
    </row>
    <row r="7" spans="1:5" ht="116" x14ac:dyDescent="0.35">
      <c r="A7" s="7" t="s">
        <v>234</v>
      </c>
      <c r="B7" s="7" t="s">
        <v>13</v>
      </c>
      <c r="C7" s="8" t="s">
        <v>6</v>
      </c>
      <c r="D7" s="7" t="s">
        <v>242</v>
      </c>
      <c r="E7" s="7" t="s">
        <v>249</v>
      </c>
    </row>
    <row r="8" spans="1:5" ht="174" x14ac:dyDescent="0.35">
      <c r="A8" s="7" t="s">
        <v>237</v>
      </c>
      <c r="B8" s="7" t="s">
        <v>13</v>
      </c>
      <c r="C8" s="8" t="s">
        <v>6</v>
      </c>
      <c r="D8" s="7" t="s">
        <v>239</v>
      </c>
      <c r="E8" s="7" t="s">
        <v>250</v>
      </c>
    </row>
    <row r="9" spans="1:5" ht="188.5" x14ac:dyDescent="0.35">
      <c r="A9" s="7" t="s">
        <v>238</v>
      </c>
      <c r="B9" s="8" t="s">
        <v>13</v>
      </c>
      <c r="C9" s="8" t="s">
        <v>6</v>
      </c>
      <c r="D9" s="5" t="s">
        <v>240</v>
      </c>
      <c r="E9" s="5" t="s">
        <v>251</v>
      </c>
    </row>
    <row r="10" spans="1:5" ht="116" x14ac:dyDescent="0.35">
      <c r="A10" s="7" t="s">
        <v>246</v>
      </c>
      <c r="B10" s="8" t="s">
        <v>90</v>
      </c>
      <c r="C10" s="8" t="s">
        <v>6</v>
      </c>
      <c r="D10" s="7" t="s">
        <v>247</v>
      </c>
      <c r="E10" s="5" t="s">
        <v>248</v>
      </c>
    </row>
    <row r="11" spans="1:5" ht="29" x14ac:dyDescent="0.35">
      <c r="A11" s="7" t="s">
        <v>253</v>
      </c>
      <c r="B11" s="8" t="s">
        <v>9</v>
      </c>
      <c r="C11" s="8" t="s">
        <v>6</v>
      </c>
      <c r="D11" s="7" t="s">
        <v>255</v>
      </c>
      <c r="E11" s="5" t="s">
        <v>254</v>
      </c>
    </row>
    <row r="12" spans="1:5" s="6" customFormat="1" ht="43.5" x14ac:dyDescent="0.35">
      <c r="A12" s="5" t="s">
        <v>302</v>
      </c>
      <c r="B12" s="5" t="s">
        <v>13</v>
      </c>
      <c r="C12" s="5" t="s">
        <v>6</v>
      </c>
      <c r="D12" s="5" t="s">
        <v>303</v>
      </c>
      <c r="E12" s="5" t="s">
        <v>202</v>
      </c>
    </row>
    <row r="13" spans="1:5" x14ac:dyDescent="0.35">
      <c r="A13" s="7"/>
      <c r="B13" s="8"/>
      <c r="C13" s="8"/>
      <c r="D13" s="5"/>
      <c r="E13" s="5"/>
    </row>
    <row r="14" spans="1:5" ht="14.5" customHeight="1" x14ac:dyDescent="0.35">
      <c r="A14" s="47" t="s">
        <v>58</v>
      </c>
      <c r="B14" s="48"/>
      <c r="C14" s="48"/>
      <c r="D14" s="48"/>
      <c r="E14" s="48"/>
    </row>
    <row r="15" spans="1:5" ht="362.5" x14ac:dyDescent="0.35">
      <c r="A15" s="7" t="s">
        <v>260</v>
      </c>
      <c r="B15" s="8" t="s">
        <v>13</v>
      </c>
      <c r="C15" s="8" t="s">
        <v>6</v>
      </c>
      <c r="D15" s="5" t="s">
        <v>256</v>
      </c>
      <c r="E15" s="5" t="s">
        <v>263</v>
      </c>
    </row>
    <row r="16" spans="1:5" ht="72.5" x14ac:dyDescent="0.35">
      <c r="A16" s="7" t="s">
        <v>257</v>
      </c>
      <c r="B16" s="8" t="s">
        <v>13</v>
      </c>
      <c r="C16" s="8" t="s">
        <v>6</v>
      </c>
      <c r="D16" s="5" t="s">
        <v>258</v>
      </c>
      <c r="E16" s="5" t="s">
        <v>285</v>
      </c>
    </row>
    <row r="17" spans="1:5" ht="232" x14ac:dyDescent="0.35">
      <c r="A17" s="7" t="s">
        <v>262</v>
      </c>
      <c r="B17" s="7" t="s">
        <v>13</v>
      </c>
      <c r="C17" s="8" t="s">
        <v>6</v>
      </c>
      <c r="D17" s="5" t="s">
        <v>261</v>
      </c>
      <c r="E17" s="5" t="s">
        <v>264</v>
      </c>
    </row>
    <row r="18" spans="1:5" ht="72.5" x14ac:dyDescent="0.35">
      <c r="A18" s="7" t="s">
        <v>286</v>
      </c>
      <c r="B18" s="8" t="s">
        <v>13</v>
      </c>
      <c r="C18" s="8" t="s">
        <v>6</v>
      </c>
      <c r="D18" s="5" t="s">
        <v>287</v>
      </c>
      <c r="E18" s="5" t="s">
        <v>288</v>
      </c>
    </row>
    <row r="19" spans="1:5" ht="188.5" x14ac:dyDescent="0.35">
      <c r="A19" s="5" t="s">
        <v>60</v>
      </c>
      <c r="B19" s="8" t="s">
        <v>9</v>
      </c>
      <c r="C19" s="8" t="s">
        <v>6</v>
      </c>
      <c r="D19" s="5" t="s">
        <v>265</v>
      </c>
      <c r="E19" s="5" t="s">
        <v>289</v>
      </c>
    </row>
    <row r="20" spans="1:5" x14ac:dyDescent="0.35">
      <c r="A20" s="7"/>
      <c r="B20" s="8"/>
    </row>
    <row r="21" spans="1:5" x14ac:dyDescent="0.35">
      <c r="A21" s="37" t="s">
        <v>146</v>
      </c>
      <c r="B21" s="38"/>
      <c r="C21" s="36" t="str" cm="1">
        <f t="array" ref="C21">IF(SUM(COUNTIF(C5:C19, {"Not started","In progress",""}))&gt;0, "Incomplete", "Completed")</f>
        <v>Incomplete</v>
      </c>
      <c r="D21" s="36"/>
      <c r="E21" s="39"/>
    </row>
  </sheetData>
  <mergeCells count="3">
    <mergeCell ref="A1:E1"/>
    <mergeCell ref="A4:E4"/>
    <mergeCell ref="A14:E14"/>
  </mergeCells>
  <conditionalFormatting sqref="C2:C3 C15:C23 C25:C1048576">
    <cfRule type="containsText" dxfId="19" priority="12" operator="containsText" text="Done">
      <formula>NOT(ISERROR(SEARCH("Done",C2)))</formula>
    </cfRule>
    <cfRule type="containsText" dxfId="18" priority="13" operator="containsText" text="In progress">
      <formula>NOT(ISERROR(SEARCH("In progress",C2)))</formula>
    </cfRule>
    <cfRule type="containsText" dxfId="17" priority="14" operator="containsText" text="Not started">
      <formula>NOT(ISERROR(SEARCH("Not started",C2)))</formula>
    </cfRule>
  </conditionalFormatting>
  <conditionalFormatting sqref="C5:C13">
    <cfRule type="containsText" dxfId="16" priority="1" operator="containsText" text="Not applicable">
      <formula>NOT(ISERROR(SEARCH("Not applicable",C5)))</formula>
    </cfRule>
    <cfRule type="containsText" dxfId="15" priority="2" operator="containsText" text="Done">
      <formula>NOT(ISERROR(SEARCH("Done",C5)))</formula>
    </cfRule>
    <cfRule type="containsText" dxfId="14" priority="3" operator="containsText" text="In progress">
      <formula>NOT(ISERROR(SEARCH("In progress",C5)))</formula>
    </cfRule>
    <cfRule type="containsText" dxfId="13" priority="4" operator="containsText" text="Not started">
      <formula>NOT(ISERROR(SEARCH("Not started",C5)))</formula>
    </cfRule>
  </conditionalFormatting>
  <conditionalFormatting sqref="C15:C23 C2:C3 C25:C1048576">
    <cfRule type="containsText" dxfId="12" priority="11" operator="containsText" text="Not applicable">
      <formula>NOT(ISERROR(SEARCH("Not applicable",C2)))</formula>
    </cfRule>
  </conditionalFormatting>
  <conditionalFormatting sqref="C21">
    <cfRule type="containsText" dxfId="11" priority="9" operator="containsText" text="Completed">
      <formula>NOT(ISERROR(SEARCH("Completed",C21)))</formula>
    </cfRule>
    <cfRule type="containsText" dxfId="10" priority="10" operator="containsText" text="Incomplete">
      <formula>NOT(ISERROR(SEARCH("Incomplete",C21)))</formula>
    </cfRule>
  </conditionalFormatting>
  <pageMargins left="0.7" right="0.7" top="0.75" bottom="0.75" header="0.3" footer="0.3"/>
  <headerFooter>
    <oddHeader>&amp;L&amp;"Aptos"&amp;10&amp;K7FAA39 | DNB PUBLIC |&amp;1#_x000D_</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CC3EE72F-D523-4647-82AB-40A2AB2AAB32}">
          <x14:formula1>
            <xm:f>Dropdown!$A$2:$A$5</xm:f>
          </x14:formula1>
          <xm:sqref>C15:C19 C5:C13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17D72-D74D-4E2A-B712-B98BDE34328B}">
  <sheetPr>
    <tabColor theme="9" tint="0.79998168889431442"/>
  </sheetPr>
  <dimension ref="A1:E18"/>
  <sheetViews>
    <sheetView workbookViewId="0">
      <selection activeCell="C9" sqref="C9"/>
    </sheetView>
  </sheetViews>
  <sheetFormatPr defaultRowHeight="14.5" x14ac:dyDescent="0.35"/>
  <cols>
    <col min="1" max="1" width="35.453125" customWidth="1"/>
    <col min="2" max="2" width="21.453125" customWidth="1"/>
    <col min="3" max="3" width="20.7265625" customWidth="1"/>
    <col min="4" max="4" width="26.453125" customWidth="1"/>
    <col min="5" max="5" width="55.54296875" customWidth="1"/>
  </cols>
  <sheetData>
    <row r="1" spans="1:5" x14ac:dyDescent="0.35">
      <c r="A1" s="49" t="s">
        <v>273</v>
      </c>
      <c r="B1" s="50"/>
      <c r="C1" s="50"/>
      <c r="D1" s="50"/>
      <c r="E1" s="50"/>
    </row>
    <row r="3" spans="1:5" x14ac:dyDescent="0.35">
      <c r="A3" s="1" t="s">
        <v>0</v>
      </c>
      <c r="B3" s="1" t="s">
        <v>1</v>
      </c>
      <c r="C3" s="1" t="s">
        <v>2</v>
      </c>
      <c r="D3" s="1" t="s">
        <v>3</v>
      </c>
      <c r="E3" s="1" t="s">
        <v>4</v>
      </c>
    </row>
    <row r="4" spans="1:5" x14ac:dyDescent="0.35">
      <c r="A4" s="49" t="s">
        <v>305</v>
      </c>
      <c r="B4" s="50"/>
      <c r="C4" s="50"/>
      <c r="D4" s="50"/>
      <c r="E4" s="50"/>
    </row>
    <row r="5" spans="1:5" ht="43.5" x14ac:dyDescent="0.35">
      <c r="A5" s="5" t="s">
        <v>267</v>
      </c>
      <c r="B5" s="8" t="s">
        <v>98</v>
      </c>
      <c r="C5" s="8" t="s">
        <v>6</v>
      </c>
      <c r="D5" s="5" t="s">
        <v>268</v>
      </c>
      <c r="E5" s="5" t="s">
        <v>269</v>
      </c>
    </row>
    <row r="6" spans="1:5" ht="43.5" x14ac:dyDescent="0.35">
      <c r="A6" s="5" t="s">
        <v>270</v>
      </c>
      <c r="B6" s="8" t="s">
        <v>98</v>
      </c>
      <c r="C6" s="8" t="s">
        <v>6</v>
      </c>
      <c r="D6" s="5" t="s">
        <v>272</v>
      </c>
      <c r="E6" s="5" t="s">
        <v>271</v>
      </c>
    </row>
    <row r="7" spans="1:5" ht="101.5" x14ac:dyDescent="0.35">
      <c r="A7" s="7" t="s">
        <v>306</v>
      </c>
      <c r="B7" s="8" t="s">
        <v>9</v>
      </c>
      <c r="C7" s="8" t="s">
        <v>6</v>
      </c>
      <c r="D7" s="5" t="s">
        <v>236</v>
      </c>
      <c r="E7" s="5" t="s">
        <v>266</v>
      </c>
    </row>
    <row r="8" spans="1:5" x14ac:dyDescent="0.35">
      <c r="A8" s="6"/>
      <c r="B8" s="8"/>
      <c r="E8" s="5"/>
    </row>
    <row r="9" spans="1:5" x14ac:dyDescent="0.35">
      <c r="A9" s="37" t="s">
        <v>307</v>
      </c>
      <c r="B9" s="38"/>
      <c r="C9" s="36" t="str" cm="1">
        <f t="array" ref="C9">IF(SUM(COUNTIF(C5:C7, {"Not started","In progress",""}))&gt;0, "Incomplete", "Completed")</f>
        <v>Incomplete</v>
      </c>
      <c r="D9" s="36"/>
      <c r="E9" s="39"/>
    </row>
    <row r="10" spans="1:5" x14ac:dyDescent="0.35">
      <c r="A10" s="6"/>
      <c r="B10" s="8"/>
      <c r="E10" s="5"/>
    </row>
    <row r="11" spans="1:5" x14ac:dyDescent="0.35">
      <c r="A11" s="6"/>
      <c r="B11" s="8"/>
      <c r="E11" s="5"/>
    </row>
    <row r="12" spans="1:5" x14ac:dyDescent="0.35">
      <c r="A12" s="6"/>
      <c r="B12" s="8"/>
      <c r="E12" s="5"/>
    </row>
    <row r="13" spans="1:5" x14ac:dyDescent="0.35">
      <c r="B13" s="8"/>
      <c r="E13" s="5"/>
    </row>
    <row r="14" spans="1:5" x14ac:dyDescent="0.35">
      <c r="B14" s="8"/>
      <c r="E14" s="5"/>
    </row>
    <row r="15" spans="1:5" x14ac:dyDescent="0.35">
      <c r="B15" s="8"/>
      <c r="E15" s="5"/>
    </row>
    <row r="16" spans="1:5" x14ac:dyDescent="0.35">
      <c r="B16" s="8"/>
      <c r="E16" s="5"/>
    </row>
    <row r="17" spans="2:2" x14ac:dyDescent="0.35">
      <c r="B17" s="8"/>
    </row>
    <row r="18" spans="2:2" x14ac:dyDescent="0.35">
      <c r="B18" s="8"/>
    </row>
  </sheetData>
  <mergeCells count="2">
    <mergeCell ref="A1:E1"/>
    <mergeCell ref="A4:E4"/>
  </mergeCells>
  <conditionalFormatting sqref="C3 C5:C7">
    <cfRule type="containsText" dxfId="9" priority="7" operator="containsText" text="Not applicable">
      <formula>NOT(ISERROR(SEARCH("Not applicable",C3)))</formula>
    </cfRule>
    <cfRule type="containsText" dxfId="8" priority="8" operator="containsText" text="Done">
      <formula>NOT(ISERROR(SEARCH("Done",C3)))</formula>
    </cfRule>
    <cfRule type="containsText" dxfId="7" priority="9" operator="containsText" text="In progress">
      <formula>NOT(ISERROR(SEARCH("In progress",C3)))</formula>
    </cfRule>
    <cfRule type="containsText" dxfId="6" priority="10" operator="containsText" text="Not started">
      <formula>NOT(ISERROR(SEARCH("Not started",C3)))</formula>
    </cfRule>
  </conditionalFormatting>
  <conditionalFormatting sqref="C9">
    <cfRule type="containsText" dxfId="5" priority="1" operator="containsText" text="Completed">
      <formula>NOT(ISERROR(SEARCH("Completed",C9)))</formula>
    </cfRule>
    <cfRule type="containsText" dxfId="4" priority="2" operator="containsText" text="Incomplete">
      <formula>NOT(ISERROR(SEARCH("Incomplete",C9)))</formula>
    </cfRule>
    <cfRule type="containsText" dxfId="3" priority="3" operator="containsText" text="Not applicable">
      <formula>NOT(ISERROR(SEARCH("Not applicable",C9)))</formula>
    </cfRule>
    <cfRule type="containsText" dxfId="2" priority="4" operator="containsText" text="Done">
      <formula>NOT(ISERROR(SEARCH("Done",C9)))</formula>
    </cfRule>
    <cfRule type="containsText" dxfId="1" priority="5" operator="containsText" text="In progress">
      <formula>NOT(ISERROR(SEARCH("In progress",C9)))</formula>
    </cfRule>
    <cfRule type="containsText" dxfId="0" priority="6" operator="containsText" text="Not started">
      <formula>NOT(ISERROR(SEARCH("Not started",C9)))</formula>
    </cfRule>
  </conditionalFormatting>
  <pageMargins left="0.7" right="0.7" top="0.75" bottom="0.75" header="0.3" footer="0.3"/>
  <headerFooter>
    <oddHeader>&amp;L&amp;"Aptos"&amp;10&amp;K7FAA39 | DNB PUBLIC |&amp;1#_x000D_</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CC3EE72F-D523-4647-82AB-40A2AB2AAB32}">
          <x14:formula1>
            <xm:f>Dropdown!$A$2:$A$5</xm:f>
          </x14:formula1>
          <xm:sqref>C5:C7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2E45C-C6D8-47EB-8AEE-C60514B8D2D1}">
  <sheetPr>
    <tabColor rgb="FF002060"/>
  </sheetPr>
  <dimension ref="A1:C30"/>
  <sheetViews>
    <sheetView workbookViewId="0">
      <selection activeCell="A4" sqref="A4"/>
    </sheetView>
  </sheetViews>
  <sheetFormatPr defaultRowHeight="14.5" x14ac:dyDescent="0.35"/>
  <cols>
    <col min="1" max="1" width="15.1796875" customWidth="1"/>
    <col min="2" max="2" width="40.1796875" style="10" customWidth="1"/>
    <col min="3" max="3" width="69.81640625" bestFit="1" customWidth="1"/>
  </cols>
  <sheetData>
    <row r="1" spans="1:3" x14ac:dyDescent="0.35">
      <c r="A1" s="17" t="s">
        <v>150</v>
      </c>
      <c r="B1" s="18" t="s">
        <v>151</v>
      </c>
      <c r="C1" s="19"/>
    </row>
    <row r="2" spans="1:3" x14ac:dyDescent="0.35">
      <c r="A2" s="20"/>
      <c r="B2" s="21"/>
    </row>
    <row r="3" spans="1:3" x14ac:dyDescent="0.35">
      <c r="A3" s="22" t="s">
        <v>89</v>
      </c>
      <c r="B3" s="23"/>
      <c r="C3" s="24"/>
    </row>
    <row r="4" spans="1:3" x14ac:dyDescent="0.35">
      <c r="A4" s="25" t="s">
        <v>90</v>
      </c>
      <c r="B4" s="26" t="s">
        <v>91</v>
      </c>
      <c r="C4" s="25"/>
    </row>
    <row r="5" spans="1:3" x14ac:dyDescent="0.35">
      <c r="A5" s="25" t="s">
        <v>92</v>
      </c>
      <c r="B5" s="26" t="s">
        <v>93</v>
      </c>
      <c r="C5" s="25"/>
    </row>
    <row r="6" spans="1:3" x14ac:dyDescent="0.35">
      <c r="A6" s="25" t="s">
        <v>94</v>
      </c>
      <c r="B6" s="26" t="s">
        <v>95</v>
      </c>
      <c r="C6" s="25"/>
    </row>
    <row r="7" spans="1:3" x14ac:dyDescent="0.35">
      <c r="A7" s="25" t="s">
        <v>96</v>
      </c>
      <c r="B7" s="26" t="s">
        <v>97</v>
      </c>
      <c r="C7" s="25"/>
    </row>
    <row r="8" spans="1:3" x14ac:dyDescent="0.35">
      <c r="A8" s="25" t="s">
        <v>98</v>
      </c>
      <c r="B8" s="26" t="s">
        <v>99</v>
      </c>
      <c r="C8" s="25"/>
    </row>
    <row r="9" spans="1:3" x14ac:dyDescent="0.35">
      <c r="A9" s="25" t="s">
        <v>13</v>
      </c>
      <c r="B9" s="26" t="s">
        <v>100</v>
      </c>
      <c r="C9" s="25"/>
    </row>
    <row r="10" spans="1:3" x14ac:dyDescent="0.35">
      <c r="A10" s="25" t="s">
        <v>101</v>
      </c>
      <c r="B10" s="26" t="s">
        <v>102</v>
      </c>
    </row>
    <row r="11" spans="1:3" x14ac:dyDescent="0.35">
      <c r="A11" s="25" t="s">
        <v>103</v>
      </c>
      <c r="B11" s="26" t="s">
        <v>104</v>
      </c>
    </row>
    <row r="12" spans="1:3" x14ac:dyDescent="0.35">
      <c r="A12" s="25" t="s">
        <v>105</v>
      </c>
      <c r="B12" s="26" t="s">
        <v>106</v>
      </c>
    </row>
    <row r="13" spans="1:3" x14ac:dyDescent="0.35">
      <c r="A13" s="25" t="s">
        <v>107</v>
      </c>
      <c r="B13" s="26" t="s">
        <v>108</v>
      </c>
    </row>
    <row r="14" spans="1:3" x14ac:dyDescent="0.35">
      <c r="A14" s="25" t="s">
        <v>109</v>
      </c>
      <c r="B14" s="26" t="s">
        <v>110</v>
      </c>
    </row>
    <row r="15" spans="1:3" x14ac:dyDescent="0.35">
      <c r="A15" s="25" t="s">
        <v>111</v>
      </c>
      <c r="B15" s="26" t="s">
        <v>112</v>
      </c>
    </row>
    <row r="16" spans="1:3" x14ac:dyDescent="0.35">
      <c r="A16" s="25" t="s">
        <v>113</v>
      </c>
      <c r="B16" s="26" t="s">
        <v>114</v>
      </c>
    </row>
    <row r="17" spans="1:2" x14ac:dyDescent="0.35">
      <c r="A17" s="25" t="s">
        <v>115</v>
      </c>
      <c r="B17" s="26" t="s">
        <v>57</v>
      </c>
    </row>
    <row r="18" spans="1:2" x14ac:dyDescent="0.35">
      <c r="A18" s="25" t="s">
        <v>51</v>
      </c>
      <c r="B18" s="26" t="s">
        <v>116</v>
      </c>
    </row>
    <row r="19" spans="1:2" x14ac:dyDescent="0.35">
      <c r="A19" s="25" t="s">
        <v>117</v>
      </c>
      <c r="B19" s="26" t="s">
        <v>118</v>
      </c>
    </row>
    <row r="20" spans="1:2" x14ac:dyDescent="0.35">
      <c r="A20" s="25" t="s">
        <v>119</v>
      </c>
      <c r="B20" s="26" t="s">
        <v>120</v>
      </c>
    </row>
    <row r="21" spans="1:2" x14ac:dyDescent="0.35">
      <c r="A21" s="25" t="s">
        <v>8</v>
      </c>
      <c r="B21" s="26" t="s">
        <v>121</v>
      </c>
    </row>
    <row r="22" spans="1:2" x14ac:dyDescent="0.35">
      <c r="A22" s="25" t="s">
        <v>122</v>
      </c>
      <c r="B22" s="26" t="s">
        <v>123</v>
      </c>
    </row>
    <row r="23" spans="1:2" x14ac:dyDescent="0.35">
      <c r="A23" s="25" t="s">
        <v>40</v>
      </c>
      <c r="B23" s="26" t="s">
        <v>124</v>
      </c>
    </row>
    <row r="24" spans="1:2" x14ac:dyDescent="0.35">
      <c r="A24" s="25" t="s">
        <v>125</v>
      </c>
      <c r="B24" s="26" t="s">
        <v>126</v>
      </c>
    </row>
    <row r="25" spans="1:2" x14ac:dyDescent="0.35">
      <c r="A25" s="25" t="s">
        <v>127</v>
      </c>
      <c r="B25" s="26" t="s">
        <v>128</v>
      </c>
    </row>
    <row r="26" spans="1:2" x14ac:dyDescent="0.35">
      <c r="A26" s="25" t="s">
        <v>129</v>
      </c>
      <c r="B26" s="26" t="s">
        <v>59</v>
      </c>
    </row>
    <row r="27" spans="1:2" x14ac:dyDescent="0.35">
      <c r="A27" s="25" t="s">
        <v>130</v>
      </c>
      <c r="B27" s="26" t="s">
        <v>61</v>
      </c>
    </row>
    <row r="28" spans="1:2" x14ac:dyDescent="0.35">
      <c r="A28" s="25" t="s">
        <v>131</v>
      </c>
      <c r="B28" s="26" t="s">
        <v>132</v>
      </c>
    </row>
    <row r="29" spans="1:2" x14ac:dyDescent="0.35">
      <c r="A29" s="25" t="s">
        <v>9</v>
      </c>
      <c r="B29" s="26" t="s">
        <v>133</v>
      </c>
    </row>
    <row r="30" spans="1:2" x14ac:dyDescent="0.35">
      <c r="A30" s="27" t="s">
        <v>134</v>
      </c>
      <c r="B30" s="28" t="s">
        <v>135</v>
      </c>
    </row>
  </sheetData>
  <pageMargins left="0.7" right="0.7" top="0.75" bottom="0.75" header="0.3" footer="0.3"/>
  <headerFooter>
    <oddHeader>&amp;L&amp;"Aptos"&amp;10&amp;K7FAA39 | DNB PUBLIC |&amp;1#_x000D_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D58A4-33BB-409B-A27B-3750DA819C2F}">
  <dimension ref="A1:E8"/>
  <sheetViews>
    <sheetView workbookViewId="0">
      <selection activeCell="E7" sqref="E7"/>
    </sheetView>
  </sheetViews>
  <sheetFormatPr defaultColWidth="8.54296875" defaultRowHeight="14.5" x14ac:dyDescent="0.35"/>
  <cols>
    <col min="1" max="1" width="12.81640625" style="10" bestFit="1" customWidth="1"/>
    <col min="2" max="2" width="35.453125" style="10" bestFit="1" customWidth="1"/>
    <col min="3" max="3" width="56.81640625" style="10" bestFit="1" customWidth="1"/>
    <col min="4" max="4" width="18.54296875" style="10" bestFit="1" customWidth="1"/>
    <col min="5" max="5" width="33.54296875" style="10" bestFit="1" customWidth="1"/>
    <col min="6" max="16384" width="8.54296875" style="10"/>
  </cols>
  <sheetData>
    <row r="1" spans="1:5" x14ac:dyDescent="0.35">
      <c r="A1" s="10" t="s">
        <v>2</v>
      </c>
      <c r="B1" s="10" t="s">
        <v>61</v>
      </c>
      <c r="C1" s="10" t="s">
        <v>62</v>
      </c>
      <c r="D1" s="10" t="s">
        <v>63</v>
      </c>
      <c r="E1" s="10" t="s">
        <v>64</v>
      </c>
    </row>
    <row r="2" spans="1:5" x14ac:dyDescent="0.35">
      <c r="A2" s="10" t="s">
        <v>65</v>
      </c>
      <c r="B2" s="10" t="s">
        <v>66</v>
      </c>
      <c r="C2" s="10" t="s">
        <v>67</v>
      </c>
      <c r="D2" s="10" t="s">
        <v>68</v>
      </c>
      <c r="E2" s="10" t="s">
        <v>69</v>
      </c>
    </row>
    <row r="3" spans="1:5" x14ac:dyDescent="0.35">
      <c r="A3" s="10" t="s">
        <v>6</v>
      </c>
      <c r="B3" s="10" t="s">
        <v>70</v>
      </c>
      <c r="C3" s="10" t="s">
        <v>71</v>
      </c>
      <c r="D3" s="10" t="s">
        <v>72</v>
      </c>
      <c r="E3" s="10" t="s">
        <v>73</v>
      </c>
    </row>
    <row r="4" spans="1:5" x14ac:dyDescent="0.35">
      <c r="A4" s="10" t="s">
        <v>74</v>
      </c>
      <c r="B4" s="10" t="s">
        <v>75</v>
      </c>
      <c r="C4" s="10" t="s">
        <v>76</v>
      </c>
      <c r="E4" s="10" t="s">
        <v>77</v>
      </c>
    </row>
    <row r="5" spans="1:5" x14ac:dyDescent="0.35">
      <c r="A5" s="10" t="s">
        <v>78</v>
      </c>
      <c r="B5" s="10" t="s">
        <v>79</v>
      </c>
      <c r="C5" s="10" t="s">
        <v>80</v>
      </c>
      <c r="E5" s="10" t="s">
        <v>81</v>
      </c>
    </row>
    <row r="6" spans="1:5" x14ac:dyDescent="0.35">
      <c r="C6" s="10" t="s">
        <v>82</v>
      </c>
      <c r="E6" s="10" t="s">
        <v>83</v>
      </c>
    </row>
    <row r="7" spans="1:5" x14ac:dyDescent="0.35">
      <c r="C7" s="10" t="s">
        <v>84</v>
      </c>
    </row>
    <row r="8" spans="1:5" x14ac:dyDescent="0.35">
      <c r="C8" s="10" t="s">
        <v>85</v>
      </c>
    </row>
  </sheetData>
  <pageMargins left="0.7" right="0.7" top="0.75" bottom="0.75" header="0.3" footer="0.3"/>
  <headerFooter>
    <oddHeader>&amp;L&amp;"Aptos"&amp;10&amp;K7FAA39 | DNB PUBLIC |&amp;1#_x000D_</oddHead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1 6 " ? > < D a t a M a s h u p   x m l n s = " h t t p : / / s c h e m a s . m i c r o s o f t . c o m / D a t a M a s h u p " > A A A A A B Y D A A B Q S w M E F A A C A A g A q I R 0 W E d m l i W m A A A A 9 g A A A B I A H A B D b 2 5 m a W c v U G F j a 2 F n Z S 5 4 b W w g o h g A K K A U A A A A A A A A A A A A A A A A A A A A A A A A A A A A h Y 8 x D o I w G I W v Q r r T l m o M I a U k O r h I Y m J i X J t S o R F + D C 2 W u z l 4 J K 8 g R l E 3 x / e 9 b 3 j v f r 3 x b G j q 4 K I 7 a 1 p I U Y Q p C j S o t j B Q p q h 3 x z B G m e B b q U 6 y 1 M E o g 0 0 G W 6 S o c u 6 c E O K 9 x 3 6 G 2 6 4 k j N K I H P L N T l W 6 k e g j m / 9 y a M A 6 C U o j w f e v M Y L h i M 3 x g s W Y c j J B n h v 4 C m z c + 2 x / I F / 1 t e s 7 L T S E 6 y U n U + T k / U E 8 A F B L A w Q U A A I A C A C o h H R 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q I R 0 W C i K R 7 g O A A A A E Q A A A B M A H A B G b 3 J t d W x h c y 9 T Z W N 0 a W 9 u M S 5 t I K I Y A C i g F A A A A A A A A A A A A A A A A A A A A A A A A A A A A C t O T S 7 J z M 9 T C I b Q h t Y A U E s B A i 0 A F A A C A A g A q I R 0 W E d m l i W m A A A A 9 g A A A B I A A A A A A A A A A A A A A A A A A A A A A E N v b m Z p Z y 9 Q Y W N r Y W d l L n h t b F B L A Q I t A B Q A A g A I A K i E d F g P y u m r p A A A A O k A A A A T A A A A A A A A A A A A A A A A A P I A A A B b Q 2 9 u d G V u d F 9 U e X B l c 1 0 u e G 1 s U E s B A i 0 A F A A C A A g A q I R 0 W 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N P U d W k o o T t C h B w 6 K B y 2 T X I A A A A A A g A A A A A A E G Y A A A A B A A A g A A A A 5 C 5 F d U 2 o g G O P b 0 u 6 G 4 3 Y p M R l A + S V u D B p Y 4 A 6 F b s I j U c A A A A A D o A A A A A C A A A g A A A A L T 4 q z u Q S t r K 3 M c + g R I N h M O a S 5 n 2 R U U a w D n L g U n 2 T 8 u t Q A A A A 3 f w s g V V I n 2 J b e h Z W g 6 l 9 B x J K c l j p 8 3 j A K w s C 2 c v C P i j q s r 8 y x m F Z e u 3 m Z m + 8 0 L 5 w i 6 U C 4 3 A m p a D w 5 y c 3 W M H p N f q k x X 8 o G M R R G j s U 6 d N l 1 c V A A A A A 6 S z 3 F E B 5 F m 3 J d F z e 6 u o L i w u x q Z h E a q J e 7 G 8 B j o S M R e + 8 e V h 0 c s w 8 8 S x H x 6 4 P t j y h n Y 7 F l b 1 c U M u V S p 6 K s 1 6 3 T A = = < / D a t a M a s h u p > 
</file>

<file path=customXml/item2.xml><?xml version="1.0" encoding="utf-8"?>
<TemplafyFormConfiguration><![CDATA[{"formFields":[],"formDataEntries":[]}]]></TemplafyFormConfiguration>
</file>

<file path=customXml/item3.xml><?xml version="1.0" encoding="utf-8"?>
<p:properties xmlns:p="http://schemas.microsoft.com/office/2006/metadata/properties" xmlns:xsi="http://www.w3.org/2001/XMLSchema-instance" xmlns:pc="http://schemas.microsoft.com/office/infopath/2007/PartnerControls">
  <documentManagement>
    <_dlc_DocId xmlns="http://schemas.dnb.nl/sharepoint">T019-2130844751-9640</_dlc_DocId>
    <_dlc_DocIdUrl xmlns="http://schemas.dnb.nl/sharepoint">
      <Url>https://dnbnl.sharepoint.com/sites/TK-bv-SectorCrisisManagement/_layouts/15/DocIdRedir.aspx?ID=T019-2130844751-9640</Url>
      <Description>T019-2130844751-9640</Description>
    </_dlc_DocIdUrl>
    <DNB_EmDate xmlns="f072c7c8-c0ca-48e9-a9c4-2a029bcf732c" xsi:nil="true"/>
    <DNB_CCOntvanger xmlns="f072c7c8-c0ca-48e9-a9c4-2a029bcf732c">
      <UserInfo>
        <DisplayName/>
        <AccountId xsi:nil="true"/>
        <AccountType/>
      </UserInfo>
    </DNB_CCOntvanger>
    <DNB_Opmerkingen xmlns="f072c7c8-c0ca-48e9-a9c4-2a029bcf732c" xsi:nil="true"/>
    <DNB_Sjabloon xmlns="f072c7c8-c0ca-48e9-a9c4-2a029bcf732c" xsi:nil="true"/>
    <DNB_EmFromName xmlns="f072c7c8-c0ca-48e9-a9c4-2a029bcf732c" xsi:nil="true"/>
    <DNB_AuteurFix xmlns="f072c7c8-c0ca-48e9-a9c4-2a029bcf732c">
      <UserInfo>
        <DisplayName/>
        <AccountId xsi:nil="true"/>
        <AccountType/>
      </UserInfo>
    </DNB_AuteurFix>
    <DNB_Distributie xmlns="f072c7c8-c0ca-48e9-a9c4-2a029bcf732c">false</DNB_Distributie>
    <DNB_EmAttachmentNames xmlns="f072c7c8-c0ca-48e9-a9c4-2a029bcf732c" xsi:nil="true"/>
    <DNB_EmCC xmlns="f072c7c8-c0ca-48e9-a9c4-2a029bcf732c" xsi:nil="true"/>
    <f416c62b8084a6924c1caabc0cb60db6 xmlns="f072c7c8-c0ca-48e9-a9c4-2a029bcf732c">
      <Terms xmlns="http://schemas.microsoft.com/office/infopath/2007/PartnerControls">
        <TermInfo xmlns="http://schemas.microsoft.com/office/infopath/2007/PartnerControls">
          <TermName xmlns="http://schemas.microsoft.com/office/infopath/2007/PartnerControls">Betalen, Cash ＆ Marktinfrastructuur</TermName>
          <TermId xmlns="http://schemas.microsoft.com/office/infopath/2007/PartnerControls">f97dd495-8779-4dc2-80aa-701cd67856df</TermId>
        </TermInfo>
      </Terms>
    </f416c62b8084a6924c1caabc0cb60db6>
    <DNB_EmTo xmlns="f072c7c8-c0ca-48e9-a9c4-2a029bcf732c" xsi:nil="true"/>
    <DNB_EmAttachCount xmlns="f072c7c8-c0ca-48e9-a9c4-2a029bcf732c" xsi:nil="true"/>
    <TaxCatchAll xmlns="f072c7c8-c0ca-48e9-a9c4-2a029bcf732c">
      <Value>41</Value>
      <Value>36</Value>
    </TaxCatchAll>
    <m2811a07b6c6fd47188d63596ada41d4 xmlns="f072c7c8-c0ca-48e9-a9c4-2a029bcf732c">
      <Terms xmlns="http://schemas.microsoft.com/office/infopath/2007/PartnerControls"/>
    </m2811a07b6c6fd47188d63596ada41d4>
    <k87fa04bff4d9972ce4710608e39267c xmlns="f072c7c8-c0ca-48e9-a9c4-2a029bcf732c">
      <Terms xmlns="http://schemas.microsoft.com/office/infopath/2007/PartnerControls">
        <TermInfo xmlns="http://schemas.microsoft.com/office/infopath/2007/PartnerControls">
          <TermName xmlns="http://schemas.microsoft.com/office/infopath/2007/PartnerControls">Projecten</TermName>
          <TermId xmlns="http://schemas.microsoft.com/office/infopath/2007/PartnerControls">6b72ff99-9c37-4a58-86d6-c50d28db3af0</TermId>
        </TermInfo>
      </Terms>
    </k87fa04bff4d9972ce4710608e39267c>
    <DNB_Ontvanger xmlns="f072c7c8-c0ca-48e9-a9c4-2a029bcf732c">
      <UserInfo>
        <DisplayName/>
        <AccountId xsi:nil="true"/>
        <AccountType/>
      </UserInfo>
    </DNB_Ontvanger>
    <TaxCatchAllLabel xmlns="f072c7c8-c0ca-48e9-a9c4-2a029bcf732c" xsi:nil="true"/>
    <_dlc_DocIdPersistId xmlns="f072c7c8-c0ca-48e9-a9c4-2a029bcf732c" xsi:nil="true"/>
    <IconOverlay xmlns="http://schemas.microsoft.com/sharepoint/v4"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NB Project Document" ma:contentTypeID="0x0101001A9AF98CE4D646E7BAD5E0A615FBC4570033574BA5F6F8485F80DD011BE7D1CFF900B2367415530B3140B7624CA70AB35515" ma:contentTypeVersion="61" ma:contentTypeDescription="Het Content Type â€œDNB Project Documentâ€ is afgeleid van het Content Type â€œDNB Documentâ€. Het is het standaard document op projectensites. Door de naam van het project, het project ID en een label als metagegeven toe te voegen, kunnen projectdocumenten beter gezocht en gefilterd worden." ma:contentTypeScope="" ma:versionID="329f2efa99834ff550844dfdb00f1d1c">
  <xsd:schema xmlns:xsd="http://www.w3.org/2001/XMLSchema" xmlns:xs="http://www.w3.org/2001/XMLSchema" xmlns:p="http://schemas.microsoft.com/office/2006/metadata/properties" xmlns:ns1="http://schemas.microsoft.com/sharepoint/v3" xmlns:ns2="f072c7c8-c0ca-48e9-a9c4-2a029bcf732c" xmlns:ns3="http://schemas.dnb.nl/sharepoint" xmlns:ns4="a9265be8-562b-4ca8-b322-f528e6cb78c4" xmlns:ns5="http://schemas.microsoft.com/sharepoint/v4" targetNamespace="http://schemas.microsoft.com/office/2006/metadata/properties" ma:root="true" ma:fieldsID="455f694afdef0a1e94c558b888677642" ns1:_="" ns2:_="" ns3:_="" ns4:_="" ns5:_="">
    <xsd:import namespace="http://schemas.microsoft.com/sharepoint/v3"/>
    <xsd:import namespace="f072c7c8-c0ca-48e9-a9c4-2a029bcf732c"/>
    <xsd:import namespace="http://schemas.dnb.nl/sharepoint"/>
    <xsd:import namespace="a9265be8-562b-4ca8-b322-f528e6cb78c4"/>
    <xsd:import namespace="http://schemas.microsoft.com/sharepoint/v4"/>
    <xsd:element name="properties">
      <xsd:complexType>
        <xsd:sequence>
          <xsd:element name="documentManagement">
            <xsd:complexType>
              <xsd:all>
                <xsd:element ref="ns2:DNB_AuteurFix" minOccurs="0"/>
                <xsd:element ref="ns2:DNB_Ontvanger" minOccurs="0"/>
                <xsd:element ref="ns2:DNB_CCOntvanger" minOccurs="0"/>
                <xsd:element ref="ns2:DNB_Opmerkingen" minOccurs="0"/>
                <xsd:element ref="ns2:DNB_Sjabloon" minOccurs="0"/>
                <xsd:element ref="ns2:DNB_EmTo" minOccurs="0"/>
                <xsd:element ref="ns2:DNB_EmFromName" minOccurs="0"/>
                <xsd:element ref="ns2:DNB_EmCC" minOccurs="0"/>
                <xsd:element ref="ns2:DNB_EmDate" minOccurs="0"/>
                <xsd:element ref="ns2:DNB_EmAttachCount" minOccurs="0"/>
                <xsd:element ref="ns2:DNB_EmAttachmentNames" minOccurs="0"/>
                <xsd:element ref="ns2:DNB_Distributie" minOccurs="0"/>
                <xsd:element ref="ns2:TaxCatchAll" minOccurs="0"/>
                <xsd:element ref="ns3:_dlc_DocId" minOccurs="0"/>
                <xsd:element ref="ns3:_dlc_DocIdUrl" minOccurs="0"/>
                <xsd:element ref="ns2:f416c62b8084a6924c1caabc0cb60db6" minOccurs="0"/>
                <xsd:element ref="ns2:TaxCatchAllLabel" minOccurs="0"/>
                <xsd:element ref="ns2:k87fa04bff4d9972ce4710608e39267c" minOccurs="0"/>
                <xsd:element ref="ns2:_dlc_DocIdPersistId" minOccurs="0"/>
                <xsd:element ref="ns2:m2811a07b6c6fd47188d63596ada41d4" minOccurs="0"/>
                <xsd:element ref="ns4:MediaServiceMetadata" minOccurs="0"/>
                <xsd:element ref="ns4:MediaServiceFastMetadata" minOccurs="0"/>
                <xsd:element ref="ns4:MediaServiceSearchProperties" minOccurs="0"/>
                <xsd:element ref="ns4:MediaServiceObjectDetectorVersions" minOccurs="0"/>
                <xsd:element ref="ns2:SharedWithUsers" minOccurs="0"/>
                <xsd:element ref="ns2:SharedWithDetails" minOccurs="0"/>
                <xsd:element ref="ns4:MediaServiceDateTaken" minOccurs="0"/>
                <xsd:element ref="ns4:MediaServiceGenerationTime" minOccurs="0"/>
                <xsd:element ref="ns4:MediaServiceEventHashCode" minOccurs="0"/>
                <xsd:element ref="ns4:MediaLengthInSeconds" minOccurs="0"/>
                <xsd:element ref="ns5:IconOverlay" minOccurs="0"/>
                <xsd:element ref="ns1:_vti_ItemDeclaredRecord" minOccurs="0"/>
                <xsd:element ref="ns1:_vti_ItemHoldRecordStatus"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42" nillable="true" ma:displayName="Declared Record" ma:hidden="true" ma:internalName="_vti_ItemDeclaredRecord" ma:readOnly="true">
      <xsd:simpleType>
        <xsd:restriction base="dms:DateTime"/>
      </xsd:simpleType>
    </xsd:element>
    <xsd:element name="_vti_ItemHoldRecordStatus" ma:index="43"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072c7c8-c0ca-48e9-a9c4-2a029bcf732c" elementFormDefault="qualified">
    <xsd:import namespace="http://schemas.microsoft.com/office/2006/documentManagement/types"/>
    <xsd:import namespace="http://schemas.microsoft.com/office/infopath/2007/PartnerControls"/>
    <xsd:element name="DNB_AuteurFix" ma:index="11" nillable="true" ma:displayName="Author" ma:SearchPeopleOnly="false" ma:SharePointGroup="0" ma:internalName="DNB_AuteurFix"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NB_Ontvanger" ma:index="12" nillable="true" ma:displayName="Recipient" ma:SearchPeopleOnly="false" ma:SharePointGroup="0" ma:internalName="DNB_Ontvange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NB_CCOntvanger" ma:index="13" nillable="true" ma:displayName="CC Recipient" ma:SearchPeopleOnly="false" ma:SharePointGroup="0" ma:internalName="DNB_CCOntvange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NB_Opmerkingen" ma:index="14" nillable="true" ma:displayName="Remarks" ma:hidden="true" ma:internalName="DNB_Opmerkingen" ma:readOnly="false">
      <xsd:simpleType>
        <xsd:restriction base="dms:Note"/>
      </xsd:simpleType>
    </xsd:element>
    <xsd:element name="DNB_Sjabloon" ma:index="15" nillable="true" ma:displayName="Sjabloon" ma:hidden="true" ma:internalName="DNB_Sjabloon" ma:readOnly="false">
      <xsd:simpleType>
        <xsd:restriction base="dms:Text"/>
      </xsd:simpleType>
    </xsd:element>
    <xsd:element name="DNB_EmTo" ma:index="16" nillable="true" ma:displayName="E-mail To" ma:hidden="true" ma:internalName="DNB_EmTo" ma:readOnly="false">
      <xsd:simpleType>
        <xsd:restriction base="dms:Note">
          <xsd:maxLength value="255"/>
        </xsd:restriction>
      </xsd:simpleType>
    </xsd:element>
    <xsd:element name="DNB_EmFromName" ma:index="17" nillable="true" ma:displayName="E-mail From Name" ma:hidden="true" ma:internalName="DNB_EmFromName" ma:readOnly="false">
      <xsd:simpleType>
        <xsd:restriction base="dms:Text"/>
      </xsd:simpleType>
    </xsd:element>
    <xsd:element name="DNB_EmCC" ma:index="18" nillable="true" ma:displayName="E-mail CC" ma:hidden="true" ma:internalName="DNB_EmCC" ma:readOnly="false">
      <xsd:simpleType>
        <xsd:restriction base="dms:Note">
          <xsd:maxLength value="255"/>
        </xsd:restriction>
      </xsd:simpleType>
    </xsd:element>
    <xsd:element name="DNB_EmDate" ma:index="19" nillable="true" ma:displayName="E-mail Date" ma:format="DateTime" ma:hidden="true" ma:indexed="true" ma:internalName="DNB_EmDate" ma:readOnly="false">
      <xsd:simpleType>
        <xsd:restriction base="dms:DateTime"/>
      </xsd:simpleType>
    </xsd:element>
    <xsd:element name="DNB_EmAttachCount" ma:index="20" nillable="true" ma:displayName="E-mail Attachment Count" ma:hidden="true" ma:indexed="true" ma:internalName="DNB_EmAttachCount" ma:readOnly="false">
      <xsd:simpleType>
        <xsd:restriction base="dms:Text"/>
      </xsd:simpleType>
    </xsd:element>
    <xsd:element name="DNB_EmAttachmentNames" ma:index="21" nillable="true" ma:displayName="E-mail Attachment Names" ma:hidden="true" ma:internalName="DNB_EmAttachmentNames" ma:readOnly="false">
      <xsd:simpleType>
        <xsd:restriction base="dms:Note">
          <xsd:maxLength value="255"/>
        </xsd:restriction>
      </xsd:simpleType>
    </xsd:element>
    <xsd:element name="DNB_Distributie" ma:index="22" nillable="true" ma:displayName="Distributie" ma:default="False" ma:internalName="DNB_Distributie" ma:readOnly="false">
      <xsd:simpleType>
        <xsd:restriction base="dms:Boolean"/>
      </xsd:simpleType>
    </xsd:element>
    <xsd:element name="TaxCatchAll" ma:index="23" nillable="true" ma:displayName="Taxonomy Catch All Column" ma:hidden="true" ma:list="{7241b88f-ac6e-4f10-b29b-9dcf057b79ce}" ma:internalName="TaxCatchAll" ma:readOnly="false" ma:showField="CatchAllData" ma:web="f072c7c8-c0ca-48e9-a9c4-2a029bcf732c">
      <xsd:complexType>
        <xsd:complexContent>
          <xsd:extension base="dms:MultiChoiceLookup">
            <xsd:sequence>
              <xsd:element name="Value" type="dms:Lookup" maxOccurs="unbounded" minOccurs="0" nillable="true"/>
            </xsd:sequence>
          </xsd:extension>
        </xsd:complexContent>
      </xsd:complexType>
    </xsd:element>
    <xsd:element name="f416c62b8084a6924c1caabc0cb60db6" ma:index="26" nillable="true" ma:taxonomy="true" ma:internalName="f416c62b8084a6924c1caabc0cb60db6" ma:taxonomyFieldName="DNB_Divisie" ma:displayName="Division" ma:readOnly="false" ma:default="3;#Betalingsverkeer ＆ Marktinfrastructuur|63b47962-3507-4440-842f-305816cd5da5" ma:fieldId="{f416c62b-8084-a692-4c1c-aabc0cb60db6}" ma:sspId="b8135cd8-dd77-44d6-bdcc-adbf336672a2" ma:termSetId="f1bb8585-b79d-427a-822a-3c18649c7534" ma:anchorId="00000000-0000-0000-0000-000000000000" ma:open="false" ma:isKeyword="false">
      <xsd:complexType>
        <xsd:sequence>
          <xsd:element ref="pc:Terms" minOccurs="0" maxOccurs="1"/>
        </xsd:sequence>
      </xsd:complexType>
    </xsd:element>
    <xsd:element name="TaxCatchAllLabel" ma:index="27" nillable="true" ma:displayName="Taxonomy Catch All Column1" ma:hidden="true" ma:list="{7241b88f-ac6e-4f10-b29b-9dcf057b79ce}" ma:internalName="TaxCatchAllLabel" ma:readOnly="false" ma:showField="CatchAllDataLabel" ma:web="f072c7c8-c0ca-48e9-a9c4-2a029bcf732c">
      <xsd:complexType>
        <xsd:complexContent>
          <xsd:extension base="dms:MultiChoiceLookup">
            <xsd:sequence>
              <xsd:element name="Value" type="dms:Lookup" maxOccurs="unbounded" minOccurs="0" nillable="true"/>
            </xsd:sequence>
          </xsd:extension>
        </xsd:complexContent>
      </xsd:complexType>
    </xsd:element>
    <xsd:element name="k87fa04bff4d9972ce4710608e39267c" ma:index="28" nillable="true" ma:taxonomy="true" ma:internalName="k87fa04bff4d9972ce4710608e39267c" ma:taxonomyFieldName="DNB_ProjectLabel" ma:displayName="DNB Label" ma:readOnly="false" ma:default="41;#Projecten|6b72ff99-9c37-4a58-86d6-c50d28db3af0" ma:fieldId="{487fa04b-ff4d-9972-ce47-10608e39267c}" ma:taxonomyMulti="true" ma:sspId="b8135cd8-dd77-44d6-bdcc-adbf336672a2" ma:termSetId="4e9423d1-34f4-40fe-9ef1-6e83ad29c3f3" ma:anchorId="00000000-0000-0000-0000-000000000000" ma:open="false" ma:isKeyword="false">
      <xsd:complexType>
        <xsd:sequence>
          <xsd:element ref="pc:Terms" minOccurs="0" maxOccurs="1"/>
        </xsd:sequence>
      </xsd:complexType>
    </xsd:element>
    <xsd:element name="_dlc_DocIdPersistId" ma:index="29" nillable="true" ma:displayName="Persist ID" ma:description="Keep ID on add." ma:hidden="true" ma:internalName="_dlc_DocIdPersistId" ma:readOnly="false">
      <xsd:simpleType>
        <xsd:restriction base="dms:Boolean"/>
      </xsd:simpleType>
    </xsd:element>
    <xsd:element name="m2811a07b6c6fd47188d63596ada41d4" ma:index="30" nillable="true" ma:taxonomy="true" ma:internalName="m2811a07b6c6fd47188d63596ada41d4" ma:taxonomyFieldName="DNB_Afdeling" ma:displayName="Department" ma:readOnly="false" ma:default="35;#Cyber Resilience ＆ Crisis Management|54477895-ffeb-4d0c-9b4a-8a468e2598ad" ma:fieldId="{62811a07-b6c6-fd47-188d-63596ada41d4}" ma:sspId="b8135cd8-dd77-44d6-bdcc-adbf336672a2" ma:termSetId="f1bb8585-b79d-427a-822a-3c18649c7534" ma:anchorId="00000000-0000-0000-0000-000000000000" ma:open="false" ma:isKeyword="false">
      <xsd:complexType>
        <xsd:sequence>
          <xsd:element ref="pc:Terms" minOccurs="0" maxOccurs="1"/>
        </xsd:sequence>
      </xsd:complexType>
    </xsd:element>
    <xsd:element name="SharedWithUsers" ma:index="3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dnb.nl/sharepoint" elementFormDefault="qualified">
    <xsd:import namespace="http://schemas.microsoft.com/office/2006/documentManagement/types"/>
    <xsd:import namespace="http://schemas.microsoft.com/office/infopath/2007/PartnerControls"/>
    <xsd:element name="_dlc_DocId" ma:index="24" nillable="true" ma:displayName="Document ID Value" ma:description="The value of the document ID assigned to this item." ma:indexed="true"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9265be8-562b-4ca8-b322-f528e6cb78c4"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SearchProperties" ma:index="33" nillable="true" ma:displayName="MediaServiceSearchProperties" ma:hidden="true" ma:internalName="MediaServiceSearchProperties" ma:readOnly="true">
      <xsd:simpleType>
        <xsd:restriction base="dms:Note"/>
      </xsd:simpleType>
    </xsd:element>
    <xsd:element name="MediaServiceObjectDetectorVersions" ma:index="34" nillable="true" ma:displayName="MediaServiceObjectDetectorVersions" ma:hidden="true" ma:indexed="true" ma:internalName="MediaServiceObjectDetectorVersions" ma:readOnly="true">
      <xsd:simpleType>
        <xsd:restriction base="dms:Text"/>
      </xsd:simpleType>
    </xsd:element>
    <xsd:element name="MediaServiceDateTaken" ma:index="37" nillable="true" ma:displayName="MediaServiceDateTaken" ma:hidden="true" ma:indexed="true" ma:internalName="MediaServiceDateTaken" ma:readOnly="true">
      <xsd:simpleType>
        <xsd:restriction base="dms:Text"/>
      </xsd:simpleType>
    </xsd:element>
    <xsd:element name="MediaServiceGenerationTime" ma:index="38" nillable="true" ma:displayName="MediaServiceGenerationTime" ma:hidden="true" ma:internalName="MediaServiceGenerationTime" ma:readOnly="true">
      <xsd:simpleType>
        <xsd:restriction base="dms:Text"/>
      </xsd:simpleType>
    </xsd:element>
    <xsd:element name="MediaServiceEventHashCode" ma:index="39" nillable="true" ma:displayName="MediaServiceEventHashCode" ma:hidden="true" ma:internalName="MediaServiceEventHashCode" ma:readOnly="true">
      <xsd:simpleType>
        <xsd:restriction base="dms:Text"/>
      </xsd:simpleType>
    </xsd:element>
    <xsd:element name="MediaLengthInSeconds" ma:index="40" nillable="true" ma:displayName="MediaLengthInSeconds" ma:hidden="true" ma:internalName="MediaLengthInSeconds" ma:readOnly="true">
      <xsd:simpleType>
        <xsd:restriction base="dms:Unknown"/>
      </xsd:simpleType>
    </xsd:element>
    <xsd:element name="MediaServiceOCR" ma:index="4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spe:Receivers xmlns:spe="http://schemas.microsoft.com/sharepoint/events">
  <Receiver xmlns="">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7.xml><?xml version="1.0" encoding="utf-8"?>
<TemplafyTemplateConfiguration><![CDATA[{"transformationConfigurations":[],"templateName":"blankspreadsheet","templateDescription":"","enableDocumentContentUpdater":false,"version":"2.0"}]]></TemplafyTemplateConfiguration>
</file>

<file path=customXml/itemProps1.xml><?xml version="1.0" encoding="utf-8"?>
<ds:datastoreItem xmlns:ds="http://schemas.openxmlformats.org/officeDocument/2006/customXml" ds:itemID="{1A59BAD5-5158-4738-B422-638B5C4885CD}">
  <ds:schemaRefs>
    <ds:schemaRef ds:uri="http://schemas.microsoft.com/DataMashup"/>
  </ds:schemaRefs>
</ds:datastoreItem>
</file>

<file path=customXml/itemProps2.xml><?xml version="1.0" encoding="utf-8"?>
<ds:datastoreItem xmlns:ds="http://schemas.openxmlformats.org/officeDocument/2006/customXml" ds:itemID="{FC7A9CA4-92CB-4B9D-A8FA-BFD3E07AE5B3}">
  <ds:schemaRefs/>
</ds:datastoreItem>
</file>

<file path=customXml/itemProps3.xml><?xml version="1.0" encoding="utf-8"?>
<ds:datastoreItem xmlns:ds="http://schemas.openxmlformats.org/officeDocument/2006/customXml" ds:itemID="{26D3600A-F2B2-41E1-BB75-0D8B86817032}">
  <ds:schemaRefs>
    <ds:schemaRef ds:uri="http://purl.org/dc/terms/"/>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www.w3.org/XML/1998/namespace"/>
    <ds:schemaRef ds:uri="f072c7c8-c0ca-48e9-a9c4-2a029bcf732c"/>
    <ds:schemaRef ds:uri="http://schemas.microsoft.com/sharepoint/v4"/>
    <ds:schemaRef ds:uri="a9265be8-562b-4ca8-b322-f528e6cb78c4"/>
    <ds:schemaRef ds:uri="http://schemas.microsoft.com/office/2006/metadata/properties"/>
    <ds:schemaRef ds:uri="http://schemas.dnb.nl/sharepoint"/>
    <ds:schemaRef ds:uri="http://schemas.microsoft.com/sharepoint/v3"/>
    <ds:schemaRef ds:uri="http://purl.org/dc/dcmitype/"/>
  </ds:schemaRefs>
</ds:datastoreItem>
</file>

<file path=customXml/itemProps4.xml><?xml version="1.0" encoding="utf-8"?>
<ds:datastoreItem xmlns:ds="http://schemas.openxmlformats.org/officeDocument/2006/customXml" ds:itemID="{17D26EDB-7E21-4171-90E2-D5735FCDC9AD}">
  <ds:schemaRefs>
    <ds:schemaRef ds:uri="http://schemas.microsoft.com/sharepoint/v3/contenttype/forms"/>
  </ds:schemaRefs>
</ds:datastoreItem>
</file>

<file path=customXml/itemProps5.xml><?xml version="1.0" encoding="utf-8"?>
<ds:datastoreItem xmlns:ds="http://schemas.openxmlformats.org/officeDocument/2006/customXml" ds:itemID="{5E5726A9-1804-420B-AB3A-6C5E4AD81158}"/>
</file>

<file path=customXml/itemProps6.xml><?xml version="1.0" encoding="utf-8"?>
<ds:datastoreItem xmlns:ds="http://schemas.openxmlformats.org/officeDocument/2006/customXml" ds:itemID="{AB361929-07EB-4AC6-8B26-52FCA8B9CDD5}">
  <ds:schemaRefs>
    <ds:schemaRef ds:uri="http://schemas.microsoft.com/sharepoint/events"/>
    <ds:schemaRef ds:uri=""/>
  </ds:schemaRefs>
</ds:datastoreItem>
</file>

<file path=customXml/itemProps7.xml><?xml version="1.0" encoding="utf-8"?>
<ds:datastoreItem xmlns:ds="http://schemas.openxmlformats.org/officeDocument/2006/customXml" ds:itemID="{011B3710-C2B4-4619-BC8C-5FE7E5DD1386}">
  <ds:schemaRefs/>
</ds:datastoreItem>
</file>

<file path=docMetadata/LabelInfo.xml><?xml version="1.0" encoding="utf-8"?>
<clbl:labelList xmlns:clbl="http://schemas.microsoft.com/office/2020/mipLabelMetadata">
  <clbl:label id="{1ddf9560-f40a-4faa-b693-65e98d55b544}" enabled="1" method="Privileged" siteId="{9ecbd628-0072-405d-8567-32c6750b0d3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Dashboard</vt:lpstr>
      <vt:lpstr>Preparation</vt:lpstr>
      <vt:lpstr>Threat Intelligence</vt:lpstr>
      <vt:lpstr>Red Teaming</vt:lpstr>
      <vt:lpstr>Closure</vt:lpstr>
      <vt:lpstr>Attestation</vt:lpstr>
      <vt:lpstr>Version + Abbr.</vt:lpstr>
      <vt:lpstr>Dropdown</vt:lpstr>
      <vt:lpstr>Dashboard!Afdrukbereik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Branderhorst, L.J. (Lennert) (BVM_C-BIT)</dc:creator>
  <cp:keywords/>
  <dc:description/>
  <cp:lastModifiedBy>Mabelle Schreurs (BCM_CRC)</cp:lastModifiedBy>
  <cp:revision/>
  <dcterms:created xsi:type="dcterms:W3CDTF">2024-03-05T14:33:25Z</dcterms:created>
  <dcterms:modified xsi:type="dcterms:W3CDTF">2026-08-25T11:26:09Z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dnb</vt:lpwstr>
  </property>
  <property fmtid="{D5CDD505-2E9C-101B-9397-08002B2CF9AE}" pid="3" name="TemplafyTemplateId">
    <vt:lpwstr>638049558577120894</vt:lpwstr>
  </property>
  <property fmtid="{D5CDD505-2E9C-101B-9397-08002B2CF9AE}" pid="4" name="TemplafyUserProfileId">
    <vt:lpwstr>637660759798660559</vt:lpwstr>
  </property>
  <property fmtid="{D5CDD505-2E9C-101B-9397-08002B2CF9AE}" pid="5" name="TemplafyFromBlank">
    <vt:bool>true</vt:bool>
  </property>
  <property fmtid="{D5CDD505-2E9C-101B-9397-08002B2CF9AE}" pid="6" name="ContentTypeId">
    <vt:lpwstr>0x0101001A9AF98CE4D646E7BAD5E0A615FBC4570033574BA5F6F8485F80DD011BE7D1CFF900B2367415530B3140B7624CA70AB35515</vt:lpwstr>
  </property>
  <property fmtid="{D5CDD505-2E9C-101B-9397-08002B2CF9AE}" pid="7" name="_dlc_DocIdItemGuid">
    <vt:lpwstr>cc8368fe-9223-4a8e-b74e-dc6e3ce8c099</vt:lpwstr>
  </property>
  <property fmtid="{D5CDD505-2E9C-101B-9397-08002B2CF9AE}" pid="8" name="MediaServiceImageTags">
    <vt:lpwstr/>
  </property>
  <property fmtid="{D5CDD505-2E9C-101B-9397-08002B2CF9AE}" pid="9" name="DNB_Divisie">
    <vt:lpwstr>36;#Betalen, Cash ＆ Marktinfrastructuur|f97dd495-8779-4dc2-80aa-701cd67856df</vt:lpwstr>
  </property>
  <property fmtid="{D5CDD505-2E9C-101B-9397-08002B2CF9AE}" pid="10" name="DNB_TiberLabel">
    <vt:lpwstr/>
  </property>
  <property fmtid="{D5CDD505-2E9C-101B-9397-08002B2CF9AE}" pid="11" name="DNB_Afdeling">
    <vt:lpwstr/>
  </property>
  <property fmtid="{D5CDD505-2E9C-101B-9397-08002B2CF9AE}" pid="12" name="DNB_ProjectLabel">
    <vt:lpwstr>41;#Projecten|6b72ff99-9c37-4a58-86d6-c50d28db3af0</vt:lpwstr>
  </property>
  <property fmtid="{D5CDD505-2E9C-101B-9397-08002B2CF9AE}" pid="13" name="Order">
    <vt:r8>249400</vt:r8>
  </property>
  <property fmtid="{D5CDD505-2E9C-101B-9397-08002B2CF9AE}" pid="14" name="DNB_ExternKenmerk">
    <vt:lpwstr/>
  </property>
  <property fmtid="{D5CDD505-2E9C-101B-9397-08002B2CF9AE}" pid="15" name="DNB_Geadresseerde">
    <vt:lpwstr/>
  </property>
  <property fmtid="{D5CDD505-2E9C-101B-9397-08002B2CF9AE}" pid="16" name="_ExtendedDescription">
    <vt:lpwstr/>
  </property>
  <property fmtid="{D5CDD505-2E9C-101B-9397-08002B2CF9AE}" pid="17" name="DNB_Publiceren">
    <vt:bool>false</vt:bool>
  </property>
  <property fmtid="{D5CDD505-2E9C-101B-9397-08002B2CF9AE}" pid="18" name="DNB_Show">
    <vt:bool>false</vt:bool>
  </property>
  <property fmtid="{D5CDD505-2E9C-101B-9397-08002B2CF9AE}" pid="19" name="DNB_Projectnaam">
    <vt:lpwstr>TIBER</vt:lpwstr>
  </property>
  <property fmtid="{D5CDD505-2E9C-101B-9397-08002B2CF9AE}" pid="20" name="lcf76f155ced4ddcb4097134ff3c332f">
    <vt:lpwstr/>
  </property>
  <property fmtid="{D5CDD505-2E9C-101B-9397-08002B2CF9AE}" pid="21" name="d409ed2b4f3840f7ae998a9c543936c6">
    <vt:lpwstr/>
  </property>
</Properties>
</file>