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EBO\DIV\EBO_Ramingen\DEC-2025\NJR\Mediasupport\Uitgaand\081225\"/>
    </mc:Choice>
  </mc:AlternateContent>
  <xr:revisionPtr revIDLastSave="0" documentId="13_ncr:1_{B8E7A205-9447-411C-9F26-15A5A9A48A3C}" xr6:coauthVersionLast="47" xr6:coauthVersionMax="47" xr10:uidLastSave="{00000000-0000-0000-0000-000000000000}"/>
  <bookViews>
    <workbookView xWindow="45972" yWindow="-108" windowWidth="23256" windowHeight="12456" xr2:uid="{00000000-000D-0000-FFFF-FFFF00000000}"/>
  </bookViews>
  <sheets>
    <sheet name="Figuur 1" sheetId="7" r:id="rId1"/>
    <sheet name="Figuur 2" sheetId="5" r:id="rId2"/>
    <sheet name="Figuur 3" sheetId="6" r:id="rId3"/>
    <sheet name="Figuur 4" sheetId="8" r:id="rId4"/>
    <sheet name="Figuur 5" sheetId="9" r:id="rId5"/>
    <sheet name="Figuur 6" sheetId="4" r:id="rId6"/>
    <sheet name="Figuur 7" sheetId="10" r:id="rId7"/>
    <sheet name="Figuur 8" sheetId="3" r:id="rId8"/>
    <sheet name="Figuur 9" sheetId="12" r:id="rId9"/>
    <sheet name="Figuur 10" sheetId="11" r:id="rId10"/>
    <sheet name="Figuur 11" sheetId="13" r:id="rId11"/>
    <sheet name="Figuren 12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b">#REF!</definedName>
    <definedName name="\c">#REF!</definedName>
    <definedName name="\d">#REF!</definedName>
    <definedName name="\e">#REF!</definedName>
    <definedName name="\h">#REF!</definedName>
    <definedName name="\i">#REF!</definedName>
    <definedName name="\k">#REF!</definedName>
    <definedName name="\o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x">#REF!</definedName>
    <definedName name="\z">#REF!</definedName>
    <definedName name="_Fill" localSheetId="11" hidden="1">#REF!</definedName>
    <definedName name="_Fill" localSheetId="2" hidden="1">#REF!</definedName>
    <definedName name="_Fill" localSheetId="3" hidden="1">#REF!</definedName>
    <definedName name="_Fill" localSheetId="8" hidden="1">#REF!</definedName>
    <definedName name="_Fill" hidden="1">#REF!</definedName>
    <definedName name="_Parse_Out" localSheetId="11" hidden="1">#REF!</definedName>
    <definedName name="_Parse_Out" localSheetId="2" hidden="1">#REF!</definedName>
    <definedName name="_Parse_Out" localSheetId="3" hidden="1">#REF!</definedName>
    <definedName name="_Parse_Out" localSheetId="8" hidden="1">#REF!</definedName>
    <definedName name="_Parse_Out" hidden="1">#REF!</definedName>
    <definedName name="_RS951">[4]R95!#REF!</definedName>
    <definedName name="_xlnm.Print_Area">#REF!</definedName>
    <definedName name="AFDRUKBEREIK_MI">#REF!</definedName>
    <definedName name="Def">#REF!</definedName>
    <definedName name="E1BDRMA">'[5]Data grafiek 8'!#REF!</definedName>
    <definedName name="eur">[6]euro!$B$4</definedName>
    <definedName name="EUROT">[7]EUROT!$A$2:$C$49</definedName>
    <definedName name="F95D94D">#REF!</definedName>
    <definedName name="F95DF95N">#REF!</definedName>
    <definedName name="FIN_NR">#N/A</definedName>
    <definedName name="FIN_VR">#N/A</definedName>
    <definedName name="FIN_VS">#N/A</definedName>
    <definedName name="INVMAT">#REF!</definedName>
    <definedName name="IOMZETHE">#REF!</definedName>
    <definedName name="JAAR">#REF!</definedName>
    <definedName name="Jaar__1995_D_REVISIE">#REF!</definedName>
    <definedName name="JRT">#REF!</definedName>
    <definedName name="KWR">#REF!</definedName>
    <definedName name="marcel">#REF!</definedName>
    <definedName name="matriks">#REF!</definedName>
    <definedName name="MND">#REF!</definedName>
    <definedName name="MutatieDatum">#REF!</definedName>
    <definedName name="MutatieDocAlgemeen">#REF!</definedName>
    <definedName name="MutatieGebruiker">#REF!</definedName>
    <definedName name="mutatieresulterendin">#REF!</definedName>
    <definedName name="mutatietoepassenop">#REF!</definedName>
    <definedName name="OMZETEW">#REF!</definedName>
    <definedName name="PIET">#REF!</definedName>
    <definedName name="PRINT_AREA">#REF!</definedName>
    <definedName name="PRINT_AREA_MI">#REF!</definedName>
    <definedName name="regkol1">#REF!</definedName>
    <definedName name="rene">#REF!</definedName>
    <definedName name="resulterendin">#REF!</definedName>
    <definedName name="TESTJRT">#REF!</definedName>
    <definedName name="TESTKWR">#REF!</definedName>
    <definedName name="TESTMND">#REF!</definedName>
    <definedName name="Verschil">#REF!</definedName>
    <definedName name="verschilnv">#REF!</definedName>
    <definedName name="WAARDERING">#N/A</definedName>
    <definedName name="Z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3" l="1"/>
  <c r="C139" i="3"/>
  <c r="C140" i="3"/>
  <c r="C141" i="3"/>
  <c r="C142" i="3"/>
  <c r="C143" i="3"/>
  <c r="C144" i="3"/>
  <c r="C145" i="3"/>
  <c r="C146" i="3"/>
  <c r="C147" i="3"/>
  <c r="C148" i="3"/>
  <c r="C149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83" i="3"/>
  <c r="C84" i="3"/>
  <c r="C85" i="3"/>
  <c r="C86" i="3"/>
  <c r="C82" i="3" l="1"/>
  <c r="C81" i="3" l="1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</calcChain>
</file>

<file path=xl/sharedStrings.xml><?xml version="1.0" encoding="utf-8"?>
<sst xmlns="http://schemas.openxmlformats.org/spreadsheetml/2006/main" count="154" uniqueCount="132">
  <si>
    <t>Diensten</t>
  </si>
  <si>
    <t>Energie</t>
  </si>
  <si>
    <t>Procentuele mutaties jaar op jaar en bijdragen in procentpunten</t>
  </si>
  <si>
    <t>Overige goederen</t>
  </si>
  <si>
    <t>Kerninflatie</t>
  </si>
  <si>
    <t>Inflatie</t>
  </si>
  <si>
    <t>Kerninflatie (jaarraming)</t>
  </si>
  <si>
    <t>Inflatie (jaarraming)</t>
  </si>
  <si>
    <t>Datum</t>
  </si>
  <si>
    <t>Toelichting: Kerninflatie = totaal exclusief voeding en energie.</t>
  </si>
  <si>
    <t>Bronnen: CBS en DNB.</t>
  </si>
  <si>
    <t>Figuur 8 Inflatie (HICP) en kerninflatie</t>
  </si>
  <si>
    <t>Percentage van totaal aantal zelfstandigen in voorafgaande kwartaal</t>
  </si>
  <si>
    <t>25k3</t>
  </si>
  <si>
    <t>25k2</t>
  </si>
  <si>
    <t>25k1</t>
  </si>
  <si>
    <t>24k4</t>
  </si>
  <si>
    <t>24k3</t>
  </si>
  <si>
    <t>24k2</t>
  </si>
  <si>
    <t>24k1</t>
  </si>
  <si>
    <t>23k4</t>
  </si>
  <si>
    <t>23k3</t>
  </si>
  <si>
    <t>23k2</t>
  </si>
  <si>
    <t>23k1</t>
  </si>
  <si>
    <t>Niet actief</t>
  </si>
  <si>
    <t>Werkloos</t>
  </si>
  <si>
    <t>Werknemer</t>
  </si>
  <si>
    <t>Figuur 6 Wisseling zelfstandigen van arbeidspositieInflatie (HICP) en kerninflatie</t>
  </si>
  <si>
    <t>Toelichting: Verandering van arbeidspositie van zelfstandigen in een kwartaal ten opzichte van hun positie in het voorgaande kwartaal.</t>
  </si>
  <si>
    <t>Loonsom per werknemer eurogebied, alle sectoren</t>
  </si>
  <si>
    <t>Loonsom per werknemer Nederland, alle sectoren</t>
  </si>
  <si>
    <t>Inflatie Eurogebied (HICP)</t>
  </si>
  <si>
    <t>Inflatie Nederland (HICP)</t>
  </si>
  <si>
    <t>Bronnen: ramingen DNB en ECB.</t>
  </si>
  <si>
    <t>Procentuele mutaties jaar op jaar</t>
  </si>
  <si>
    <t>Figuur 2 Inflatie en loongroei in Nederland relatief hoog</t>
  </si>
  <si>
    <t>Figuur 3 Nederlandse uitvoer trekt zich op aan de wereldhandel</t>
  </si>
  <si>
    <t>Wederuitvoer</t>
  </si>
  <si>
    <t>Binnenlands geproduceerde uitvoer</t>
  </si>
  <si>
    <t>Relevante wereldhandel</t>
  </si>
  <si>
    <t>Bbp</t>
  </si>
  <si>
    <t>Voorraadvorming incl. stat. verschil</t>
  </si>
  <si>
    <t>Investeringen in woningen</t>
  </si>
  <si>
    <t>Bedrijfsinvesteringen</t>
  </si>
  <si>
    <t>Overheidsbestedingen</t>
  </si>
  <si>
    <t>Particuliere consumptie</t>
  </si>
  <si>
    <t>Uitvoer</t>
  </si>
  <si>
    <t>intermediaire invoer in mindering zijn gebracht op de bijbehorende afzetcategorieën.</t>
  </si>
  <si>
    <t>Toelichting: Netto bijdragen aan bbp-groei, waarbij de finale en gecumuleerde</t>
  </si>
  <si>
    <t>Figuur 1 Bronnen van bbp-groei</t>
  </si>
  <si>
    <t>Netto individuele besparingen huishoudens</t>
  </si>
  <si>
    <t>Schulden huishoudens, rechteras</t>
  </si>
  <si>
    <t>Procenten beschikbaar inkomen</t>
  </si>
  <si>
    <t>Figuur 4 Huishoudens sparen meer en lossen af</t>
  </si>
  <si>
    <t>27k4</t>
  </si>
  <si>
    <t>27k3</t>
  </si>
  <si>
    <t>27k2</t>
  </si>
  <si>
    <t>27k1</t>
  </si>
  <si>
    <t>26k4</t>
  </si>
  <si>
    <t>26k3</t>
  </si>
  <si>
    <t>26k2</t>
  </si>
  <si>
    <t>26k1</t>
  </si>
  <si>
    <t>25k4</t>
  </si>
  <si>
    <t>22k4</t>
  </si>
  <si>
    <t>22k3</t>
  </si>
  <si>
    <t>22k2</t>
  </si>
  <si>
    <t>22k1</t>
  </si>
  <si>
    <t>21k4</t>
  </si>
  <si>
    <t>21k3</t>
  </si>
  <si>
    <t>21k2</t>
  </si>
  <si>
    <t>21k1</t>
  </si>
  <si>
    <t>20k4</t>
  </si>
  <si>
    <t>Bronnen: CBS, DNB en NIBUD; eigen berekeningen.</t>
  </si>
  <si>
    <t>20k3</t>
  </si>
  <si>
    <t>Toelichting: Betaalbaarheid starters is verschil tussen de ontwikkeling in maximale leencapaciteit en nominale huizenprijzen. Maximale leencapaciteit is voor huishouden met een gemiddeld huishoudinkomen.</t>
  </si>
  <si>
    <t>20k2</t>
  </si>
  <si>
    <t>20k1</t>
  </si>
  <si>
    <t>19k4</t>
  </si>
  <si>
    <t>19k3</t>
  </si>
  <si>
    <t>19k2</t>
  </si>
  <si>
    <t>19k1</t>
  </si>
  <si>
    <t>18k4</t>
  </si>
  <si>
    <t>18k3</t>
  </si>
  <si>
    <t>18k2</t>
  </si>
  <si>
    <t>18k1</t>
  </si>
  <si>
    <t>17k4</t>
  </si>
  <si>
    <t>17k3</t>
  </si>
  <si>
    <t>17k2</t>
  </si>
  <si>
    <t>17k1</t>
  </si>
  <si>
    <t>16k4</t>
  </si>
  <si>
    <t>16k3</t>
  </si>
  <si>
    <t>16k2</t>
  </si>
  <si>
    <t>16k1</t>
  </si>
  <si>
    <t>15k4</t>
  </si>
  <si>
    <t>15k3</t>
  </si>
  <si>
    <t>Index 2015k1 = 100</t>
  </si>
  <si>
    <t>15k2</t>
  </si>
  <si>
    <t>Figuur 5 Betaalbaarheid koopwoning daalt licht</t>
  </si>
  <si>
    <t>15k1</t>
  </si>
  <si>
    <t>Betaalbaarheid starters</t>
  </si>
  <si>
    <t>Maximale leencapaciteit</t>
  </si>
  <si>
    <t>Huizenprijzen</t>
  </si>
  <si>
    <t>Bronnen: AWVN, CBS en DNB-Najaarsraming, december 2025.</t>
  </si>
  <si>
    <t>Procentuele mutatie jaar op jaar, tenzij anders aangegeven; alle sectoren</t>
  </si>
  <si>
    <t>Figuur 7 De loongroei neemt af</t>
  </si>
  <si>
    <t>DNB-Najaarsraming - gemiddelde jaarlijkse contractloongroei totaal</t>
  </si>
  <si>
    <t>CBS - cao-loongroei totaal cao-sectoren per uur, incl. bijz. bel (j-o-j)</t>
  </si>
  <si>
    <t>AWVN - loonafspraak in nieuwe akkoorden (12 maands gemiddelde)</t>
  </si>
  <si>
    <t>Procenten bbp</t>
  </si>
  <si>
    <t>Figuur 10 Overheidsschuld loopt weer op</t>
  </si>
  <si>
    <t>Nederlandse schuld</t>
  </si>
  <si>
    <t>Gemiddelde import-deflator (2000-2024)</t>
  </si>
  <si>
    <t>Gemiddelde bbp-deflator (2000-2024)</t>
  </si>
  <si>
    <t>Binnenlands gecreëerde inflatie (bbp-deflator)</t>
  </si>
  <si>
    <t>Import-inflatie (import-deflator)</t>
  </si>
  <si>
    <t>Import deflator (goods and services)</t>
  </si>
  <si>
    <t>GDP deflator</t>
  </si>
  <si>
    <t>HICP</t>
  </si>
  <si>
    <t>Figuur 9  Inflatie vooral binnenlands gecreëerd</t>
  </si>
  <si>
    <t>onzekerheid vin |nederland neemt vaf</t>
  </si>
  <si>
    <t>Bronnen: Het Financieele Dagblad en DNB.</t>
  </si>
  <si>
    <t>Toelichting: de figuur toont het aandeel onzekerheidsgerelateerde krantartikelen in Het Financieele Dagblad als percentage van het totale aantal artikelen, op basis van een uitgebreide tekstanalyse.</t>
  </si>
  <si>
    <t>Aandeel van mediaberichten over onzekerheid in totale aantal berichten</t>
  </si>
  <si>
    <t>Figuur 11 Onzekerheid in Nederland neemt af</t>
  </si>
  <si>
    <t>basispad</t>
  </si>
  <si>
    <t>scenario</t>
  </si>
  <si>
    <t>FD indicator</t>
  </si>
  <si>
    <t>Bronnen: DNB en ECB.</t>
  </si>
  <si>
    <t>Bbp-groei</t>
  </si>
  <si>
    <t>Figuur 12 Bbp-groei en bedrijfsinvesteringen, raming en scenario</t>
  </si>
  <si>
    <t>Scenario</t>
  </si>
  <si>
    <t>Raming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</si>
</sst>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10"/>
      <color theme="1"/>
      <name val="Verdana"/>
      <family val="2"/>
      <scheme val="major"/>
    </font>
    <font>
      <sz val="10"/>
      <name val="Tahoma"/>
      <family val="2"/>
    </font>
    <font>
      <sz val="10"/>
      <color theme="0"/>
      <name val="Verdana"/>
      <family val="2"/>
    </font>
    <font>
      <sz val="11"/>
      <color rgb="FF000000"/>
      <name val="Verdana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0"/>
      <name val="Verdan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0" fontId="11" fillId="0" borderId="0"/>
  </cellStyleXfs>
  <cellXfs count="91">
    <xf numFmtId="0" fontId="0" fillId="0" borderId="0" xfId="0"/>
    <xf numFmtId="0" fontId="1" fillId="3" borderId="1" xfId="0" quotePrefix="1" applyFont="1" applyFill="1" applyBorder="1" applyAlignment="1">
      <alignment horizontal="left"/>
    </xf>
    <xf numFmtId="2" fontId="1" fillId="3" borderId="2" xfId="0" applyNumberFormat="1" applyFont="1" applyFill="1" applyBorder="1"/>
    <xf numFmtId="2" fontId="1" fillId="3" borderId="3" xfId="0" applyNumberFormat="1" applyFont="1" applyFill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2" fontId="1" fillId="0" borderId="2" xfId="0" applyNumberFormat="1" applyFont="1" applyBorder="1"/>
    <xf numFmtId="2" fontId="1" fillId="0" borderId="3" xfId="0" applyNumberFormat="1" applyFont="1" applyBorder="1"/>
    <xf numFmtId="0" fontId="1" fillId="3" borderId="1" xfId="0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right"/>
    </xf>
    <xf numFmtId="2" fontId="1" fillId="3" borderId="3" xfId="0" applyNumberFormat="1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14" fontId="1" fillId="0" borderId="6" xfId="0" applyNumberFormat="1" applyFont="1" applyBorder="1" applyAlignment="1">
      <alignment horizontal="left"/>
    </xf>
    <xf numFmtId="2" fontId="1" fillId="0" borderId="4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0" fontId="7" fillId="0" borderId="0" xfId="0" applyFont="1"/>
    <xf numFmtId="1" fontId="6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3" fillId="0" borderId="0" xfId="1" applyFont="1"/>
    <xf numFmtId="14" fontId="3" fillId="0" borderId="0" xfId="1" applyNumberFormat="1" applyFont="1" applyAlignment="1">
      <alignment horizontal="left"/>
    </xf>
    <xf numFmtId="2" fontId="3" fillId="0" borderId="0" xfId="1" applyNumberFormat="1" applyFont="1"/>
    <xf numFmtId="2" fontId="3" fillId="5" borderId="3" xfId="1" applyNumberFormat="1" applyFont="1" applyFill="1" applyBorder="1"/>
    <xf numFmtId="2" fontId="3" fillId="5" borderId="2" xfId="1" applyNumberFormat="1" applyFont="1" applyFill="1" applyBorder="1"/>
    <xf numFmtId="14" fontId="3" fillId="5" borderId="6" xfId="1" applyNumberFormat="1" applyFont="1" applyFill="1" applyBorder="1" applyAlignment="1">
      <alignment horizontal="left"/>
    </xf>
    <xf numFmtId="2" fontId="3" fillId="6" borderId="3" xfId="1" applyNumberFormat="1" applyFont="1" applyFill="1" applyBorder="1"/>
    <xf numFmtId="2" fontId="3" fillId="6" borderId="2" xfId="1" applyNumberFormat="1" applyFont="1" applyFill="1" applyBorder="1"/>
    <xf numFmtId="14" fontId="3" fillId="6" borderId="1" xfId="1" applyNumberFormat="1" applyFont="1" applyFill="1" applyBorder="1" applyAlignment="1">
      <alignment horizontal="left"/>
    </xf>
    <xf numFmtId="2" fontId="3" fillId="4" borderId="5" xfId="1" applyNumberFormat="1" applyFont="1" applyFill="1" applyBorder="1"/>
    <xf numFmtId="2" fontId="3" fillId="4" borderId="4" xfId="1" applyNumberFormat="1" applyFont="1" applyFill="1" applyBorder="1"/>
    <xf numFmtId="14" fontId="3" fillId="4" borderId="6" xfId="1" applyNumberFormat="1" applyFont="1" applyFill="1" applyBorder="1" applyAlignment="1">
      <alignment horizontal="left"/>
    </xf>
    <xf numFmtId="2" fontId="3" fillId="3" borderId="5" xfId="1" applyNumberFormat="1" applyFont="1" applyFill="1" applyBorder="1"/>
    <xf numFmtId="2" fontId="3" fillId="3" borderId="4" xfId="1" applyNumberFormat="1" applyFont="1" applyFill="1" applyBorder="1"/>
    <xf numFmtId="14" fontId="3" fillId="3" borderId="6" xfId="1" applyNumberFormat="1" applyFont="1" applyFill="1" applyBorder="1" applyAlignment="1">
      <alignment horizontal="left"/>
    </xf>
    <xf numFmtId="2" fontId="3" fillId="0" borderId="5" xfId="1" applyNumberFormat="1" applyFont="1" applyBorder="1"/>
    <xf numFmtId="2" fontId="3" fillId="0" borderId="4" xfId="1" applyNumberFormat="1" applyFont="1" applyBorder="1"/>
    <xf numFmtId="14" fontId="3" fillId="0" borderId="6" xfId="1" applyNumberFormat="1" applyFont="1" applyBorder="1" applyAlignment="1">
      <alignment horizontal="left"/>
    </xf>
    <xf numFmtId="14" fontId="10" fillId="2" borderId="1" xfId="1" applyNumberFormat="1" applyFont="1" applyFill="1" applyBorder="1" applyAlignment="1">
      <alignment horizontal="left"/>
    </xf>
    <xf numFmtId="0" fontId="10" fillId="2" borderId="2" xfId="1" applyFont="1" applyFill="1" applyBorder="1" applyAlignment="1">
      <alignment horizontal="center" wrapText="1"/>
    </xf>
    <xf numFmtId="0" fontId="10" fillId="2" borderId="3" xfId="1" applyFont="1" applyFill="1" applyBorder="1" applyAlignment="1">
      <alignment horizontal="center" wrapText="1"/>
    </xf>
    <xf numFmtId="0" fontId="3" fillId="0" borderId="0" xfId="3" applyFont="1"/>
    <xf numFmtId="165" fontId="3" fillId="0" borderId="0" xfId="3" applyNumberFormat="1" applyFont="1"/>
    <xf numFmtId="14" fontId="3" fillId="0" borderId="0" xfId="3" applyNumberFormat="1" applyFont="1" applyAlignment="1">
      <alignment horizontal="left"/>
    </xf>
    <xf numFmtId="165" fontId="3" fillId="7" borderId="4" xfId="3" applyNumberFormat="1" applyFont="1" applyFill="1" applyBorder="1" applyAlignment="1">
      <alignment horizontal="right"/>
    </xf>
    <xf numFmtId="14" fontId="3" fillId="8" borderId="6" xfId="3" applyNumberFormat="1" applyFont="1" applyFill="1" applyBorder="1" applyAlignment="1">
      <alignment horizontal="left"/>
    </xf>
    <xf numFmtId="14" fontId="3" fillId="8" borderId="1" xfId="3" applyNumberFormat="1" applyFont="1" applyFill="1" applyBorder="1" applyAlignment="1">
      <alignment horizontal="left"/>
    </xf>
    <xf numFmtId="165" fontId="3" fillId="6" borderId="4" xfId="3" applyNumberFormat="1" applyFont="1" applyFill="1" applyBorder="1" applyAlignment="1">
      <alignment horizontal="right"/>
    </xf>
    <xf numFmtId="14" fontId="3" fillId="3" borderId="1" xfId="3" applyNumberFormat="1" applyFont="1" applyFill="1" applyBorder="1" applyAlignment="1">
      <alignment horizontal="left"/>
    </xf>
    <xf numFmtId="165" fontId="3" fillId="0" borderId="4" xfId="3" applyNumberFormat="1" applyFont="1" applyBorder="1" applyAlignment="1">
      <alignment horizontal="right"/>
    </xf>
    <xf numFmtId="14" fontId="3" fillId="0" borderId="6" xfId="3" applyNumberFormat="1" applyFont="1" applyBorder="1" applyAlignment="1">
      <alignment horizontal="left"/>
    </xf>
    <xf numFmtId="165" fontId="3" fillId="3" borderId="4" xfId="3" applyNumberFormat="1" applyFont="1" applyFill="1" applyBorder="1"/>
    <xf numFmtId="14" fontId="3" fillId="3" borderId="6" xfId="3" applyNumberFormat="1" applyFont="1" applyFill="1" applyBorder="1" applyAlignment="1">
      <alignment horizontal="left"/>
    </xf>
    <xf numFmtId="165" fontId="3" fillId="0" borderId="4" xfId="3" applyNumberFormat="1" applyFont="1" applyBorder="1"/>
    <xf numFmtId="14" fontId="10" fillId="2" borderId="1" xfId="3" applyNumberFormat="1" applyFont="1" applyFill="1" applyBorder="1" applyAlignment="1">
      <alignment horizontal="left"/>
    </xf>
    <xf numFmtId="165" fontId="10" fillId="2" borderId="2" xfId="3" applyNumberFormat="1" applyFont="1" applyFill="1" applyBorder="1" applyAlignment="1">
      <alignment wrapText="1"/>
    </xf>
    <xf numFmtId="0" fontId="4" fillId="0" borderId="0" xfId="4" applyFont="1"/>
    <xf numFmtId="0" fontId="12" fillId="4" borderId="0" xfId="4" applyFont="1" applyFill="1" applyAlignment="1"/>
    <xf numFmtId="2" fontId="3" fillId="0" borderId="0" xfId="0" applyNumberFormat="1" applyFont="1" applyAlignment="1">
      <alignment wrapText="1"/>
    </xf>
    <xf numFmtId="2" fontId="3" fillId="0" borderId="0" xfId="0" applyNumberFormat="1" applyFont="1"/>
    <xf numFmtId="0" fontId="3" fillId="0" borderId="0" xfId="0" applyFont="1" applyAlignment="1">
      <alignment horizontal="left"/>
    </xf>
    <xf numFmtId="1" fontId="3" fillId="4" borderId="6" xfId="1" applyNumberFormat="1" applyFont="1" applyFill="1" applyBorder="1" applyAlignment="1">
      <alignment horizontal="left"/>
    </xf>
    <xf numFmtId="1" fontId="3" fillId="6" borderId="1" xfId="1" applyNumberFormat="1" applyFont="1" applyFill="1" applyBorder="1" applyAlignment="1">
      <alignment horizontal="left"/>
    </xf>
    <xf numFmtId="1" fontId="3" fillId="0" borderId="6" xfId="3" applyNumberFormat="1" applyFont="1" applyBorder="1" applyAlignment="1">
      <alignment horizontal="left"/>
    </xf>
    <xf numFmtId="1" fontId="3" fillId="3" borderId="1" xfId="3" applyNumberFormat="1" applyFont="1" applyFill="1" applyBorder="1" applyAlignment="1">
      <alignment horizontal="left"/>
    </xf>
    <xf numFmtId="1" fontId="3" fillId="8" borderId="6" xfId="3" applyNumberFormat="1" applyFont="1" applyFill="1" applyBorder="1" applyAlignment="1">
      <alignment horizontal="left"/>
    </xf>
    <xf numFmtId="1" fontId="3" fillId="8" borderId="1" xfId="3" applyNumberFormat="1" applyFont="1" applyFill="1" applyBorder="1" applyAlignment="1">
      <alignment horizontal="left"/>
    </xf>
    <xf numFmtId="1" fontId="8" fillId="0" borderId="0" xfId="0" applyNumberFormat="1" applyFont="1"/>
    <xf numFmtId="0" fontId="4" fillId="0" borderId="0" xfId="4" applyFont="1" applyFill="1" applyAlignment="1">
      <alignment horizontal="left"/>
    </xf>
    <xf numFmtId="0" fontId="4" fillId="0" borderId="0" xfId="4" applyFont="1" applyFill="1"/>
    <xf numFmtId="2" fontId="3" fillId="7" borderId="4" xfId="3" applyNumberFormat="1" applyFont="1" applyFill="1" applyBorder="1" applyAlignment="1">
      <alignment horizontal="right"/>
    </xf>
    <xf numFmtId="2" fontId="3" fillId="8" borderId="6" xfId="3" applyNumberFormat="1" applyFont="1" applyFill="1" applyBorder="1" applyAlignment="1">
      <alignment horizontal="right"/>
    </xf>
    <xf numFmtId="17" fontId="3" fillId="0" borderId="0" xfId="0" applyNumberFormat="1" applyFont="1"/>
    <xf numFmtId="0" fontId="13" fillId="0" borderId="0" xfId="0" applyFont="1"/>
    <xf numFmtId="0" fontId="14" fillId="2" borderId="1" xfId="0" applyFont="1" applyFill="1" applyBorder="1" applyAlignment="1">
      <alignment horizontal="left"/>
    </xf>
    <xf numFmtId="2" fontId="14" fillId="2" borderId="2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</cellXfs>
  <cellStyles count="5">
    <cellStyle name="Standaard" xfId="0" builtinId="0"/>
    <cellStyle name="Standaard 2" xfId="1" xr:uid="{AECA565A-FE4C-463B-BEED-B1023DF8547D}"/>
    <cellStyle name="Standaard 3" xfId="2" xr:uid="{1E157277-2A1C-44AD-A7F9-7E77D1425C3D}"/>
    <cellStyle name="Standaard 3 2" xfId="3" xr:uid="{0A23DA30-7582-4672-BE8F-A6E3F37CB479}"/>
    <cellStyle name="Standaard 4" xfId="4" xr:uid="{EDB859FC-6CBC-49BE-AECA-4EDF6813DE62}"/>
  </cellStyles>
  <dxfs count="0"/>
  <tableStyles count="0" defaultTableStyle="TableStyleMedium2" defaultPivotStyle="PivotStyleLight16"/>
  <colors>
    <mruColors>
      <color rgb="FF2D2166"/>
      <color rgb="FFEBBB00"/>
      <color rgb="FF1E1248"/>
      <color rgb="FF162057"/>
      <color rgb="FF002060"/>
      <color rgb="FFFECB00"/>
      <color rgb="FF16225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BO\DIV\EBO_Ramingen\DEC-2025\NJR\Mediasupport\Uitgaand\081225\NJR%202025%20Figuur%202%20Inflatie%20en%20loongroei%20in%20Nederland%20relatief%20hoog.xlsx" TargetMode="External"/><Relationship Id="rId1" Type="http://schemas.openxmlformats.org/officeDocument/2006/relationships/externalLinkPath" Target="NJR%202025%20Figuur%202%20Inflatie%20en%20loongroei%20in%20Nederland%20relatief%20hoo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BO\DIV\EBO_Ramingen\DEC-2025\NJR\Mediasupport\Uitgaand\081225\NJR%202025%20Figuur%203%20Nederlandse%20uitvoer%20trekt%20zich%20op%20aan%20de%20wereldhandel.xlsx" TargetMode="External"/><Relationship Id="rId1" Type="http://schemas.openxmlformats.org/officeDocument/2006/relationships/externalLinkPath" Target="NJR%202025%20Figuur%203%20Nederlandse%20uitvoer%20trekt%20zich%20op%20aan%20de%20wereldhand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BO\DIV\EBO_Ramingen\DEC-2025\NJR\Mediasupport\Uitgaand\081225\NJR%202025%20Figuur%204%20Huishoudens%20sparen%20meer%20en%20lossen%20meer%20af.xlsx" TargetMode="External"/><Relationship Id="rId1" Type="http://schemas.openxmlformats.org/officeDocument/2006/relationships/externalLinkPath" Target="NJR%202025%20Figuur%204%20Huishoudens%20sparen%20meer%20en%20lossen%20meer%20a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Pnr\R9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b.nl\dfs\EBO\REB\de%20Boer\Publicaties%20voorheen\Kwartaalbericht%20september%202010\Grafieken%20en%20tabel%20KB_artikel%20Economiache%20ontwikkelingen_%20tbv%20Productieburea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mev2003\spreadsheets\mlo63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b.nl\dfs\EBO\MB\Bierdrager\ECB%20dossier\Concurrentiepositie%20uitgebreid%202004\December%202006\September%202006\Concurrentiepositie%20Nederland%20obv%20unit%20labour%20costs%20manufacturing%20september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BO\DIV\EBO_Ramingen\DEC-2025\NJR\Mediasupport\Uitgaand\081225\NJR%202025%20Figuur%209%20Inflatie%20vooral%20binnenlands%20gecreeerd.xlsx" TargetMode="External"/><Relationship Id="rId1" Type="http://schemas.openxmlformats.org/officeDocument/2006/relationships/externalLinkPath" Target="NJR%202025%20Figuur%209%20Inflatie%20vooral%20binnenlands%20gecreeer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BO\DIV\EBO_Ramingen\DEC-2025\NJR\Mediasupport\Uitgaand\081225\NJR%202025%20Figuren%2012%20Scenario%20Bbp-groei%20en%20bedrijfsinvesteringen.xlsx" TargetMode="External"/><Relationship Id="rId1" Type="http://schemas.openxmlformats.org/officeDocument/2006/relationships/externalLinkPath" Target="NJR%202025%20Figuren%2012%20Scenario%20Bbp-groei%20en%20bedrijfsinvesteri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95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ek 2"/>
      <sheetName val="Data grafiek 2"/>
      <sheetName val="Grafiek 3"/>
      <sheetName val="Data grafiek 3"/>
      <sheetName val="Grafiek 4"/>
      <sheetName val="Data grafiek 4"/>
      <sheetName val="Grafiek 5"/>
      <sheetName val="Data grafiek 5"/>
      <sheetName val="Grafiek 6"/>
      <sheetName val="Data grafiek 6"/>
      <sheetName val="Grafiek 7"/>
      <sheetName val="Data grafiek 7"/>
      <sheetName val="Grafiek 8"/>
      <sheetName val="Data grafiek 8"/>
      <sheetName val="Grafiek 9"/>
      <sheetName val="Data grafiek 9"/>
      <sheetName val="Tabe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"/>
      <sheetName val="MLO"/>
      <sheetName val="ra2002"/>
      <sheetName val="autjes"/>
      <sheetName val="ijklijn"/>
      <sheetName val="ijklat"/>
      <sheetName val="Clus"/>
      <sheetName val="meetegen"/>
      <sheetName val="beleid"/>
      <sheetName val="analyse"/>
      <sheetName val="Input"/>
    </sheetNames>
    <sheetDataSet>
      <sheetData sheetId="0" refreshError="1">
        <row r="4">
          <cell r="B4">
            <v>2.2037100000000001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ek Krokus"/>
      <sheetName val="Blad1"/>
      <sheetName val="EUROT"/>
    </sheetNames>
    <sheetDataSet>
      <sheetData sheetId="0" refreshError="1"/>
      <sheetData sheetId="1" refreshError="1"/>
      <sheetData sheetId="2">
        <row r="2">
          <cell r="A2" t="str">
            <v>datum</v>
          </cell>
          <cell r="B2" t="str">
            <v>n_nl_23</v>
          </cell>
          <cell r="C2" t="str">
            <v>r_nl_23</v>
          </cell>
        </row>
        <row r="3">
          <cell r="A3">
            <v>34759</v>
          </cell>
          <cell r="B3">
            <v>107.91529162194594</v>
          </cell>
          <cell r="C3">
            <v>108.05676417656458</v>
          </cell>
        </row>
        <row r="4">
          <cell r="A4">
            <v>34851</v>
          </cell>
          <cell r="B4">
            <v>111.43147128037486</v>
          </cell>
          <cell r="C4">
            <v>112.24360046518019</v>
          </cell>
        </row>
        <row r="5">
          <cell r="A5">
            <v>34943</v>
          </cell>
          <cell r="B5">
            <v>110.79656403375847</v>
          </cell>
          <cell r="C5">
            <v>109.97711019149786</v>
          </cell>
        </row>
        <row r="6">
          <cell r="A6">
            <v>35034</v>
          </cell>
          <cell r="B6">
            <v>112.26779426171231</v>
          </cell>
          <cell r="C6">
            <v>109.01247136022742</v>
          </cell>
        </row>
        <row r="7">
          <cell r="A7">
            <v>35125</v>
          </cell>
          <cell r="B7">
            <v>110.84316854097135</v>
          </cell>
          <cell r="C7">
            <v>105.39180527624407</v>
          </cell>
        </row>
        <row r="8">
          <cell r="A8">
            <v>35217</v>
          </cell>
          <cell r="B8">
            <v>108.00299442875755</v>
          </cell>
          <cell r="C8">
            <v>103.47872096552514</v>
          </cell>
        </row>
        <row r="9">
          <cell r="A9">
            <v>35309</v>
          </cell>
          <cell r="B9">
            <v>109.01952820257328</v>
          </cell>
          <cell r="C9">
            <v>104.45806679880909</v>
          </cell>
        </row>
        <row r="10">
          <cell r="A10">
            <v>35400</v>
          </cell>
          <cell r="B10">
            <v>106.56846315059136</v>
          </cell>
          <cell r="C10">
            <v>102.28560933000929</v>
          </cell>
        </row>
        <row r="11">
          <cell r="A11">
            <v>35490</v>
          </cell>
          <cell r="B11">
            <v>101.30852936874847</v>
          </cell>
          <cell r="C11">
            <v>100.22399362321148</v>
          </cell>
        </row>
        <row r="12">
          <cell r="A12">
            <v>35582</v>
          </cell>
          <cell r="B12">
            <v>98.837830793538515</v>
          </cell>
          <cell r="C12">
            <v>96.561849750678277</v>
          </cell>
        </row>
        <row r="13">
          <cell r="A13">
            <v>35674</v>
          </cell>
          <cell r="B13">
            <v>94.675033203149567</v>
          </cell>
          <cell r="C13">
            <v>93.585985364611261</v>
          </cell>
        </row>
        <row r="14">
          <cell r="A14">
            <v>35765</v>
          </cell>
          <cell r="B14">
            <v>98.326022697210519</v>
          </cell>
          <cell r="C14">
            <v>97.359105452682655</v>
          </cell>
        </row>
        <row r="15">
          <cell r="A15">
            <v>35855</v>
          </cell>
          <cell r="B15">
            <v>97.403697602632647</v>
          </cell>
          <cell r="C15">
            <v>95.386844857534413</v>
          </cell>
        </row>
        <row r="16">
          <cell r="A16">
            <v>35947</v>
          </cell>
          <cell r="B16">
            <v>98.601139279084691</v>
          </cell>
          <cell r="C16">
            <v>96.408639336573728</v>
          </cell>
        </row>
        <row r="17">
          <cell r="A17">
            <v>36039</v>
          </cell>
          <cell r="B17">
            <v>100.68995498345474</v>
          </cell>
          <cell r="C17">
            <v>98.941245155121152</v>
          </cell>
        </row>
        <row r="18">
          <cell r="A18">
            <v>36130</v>
          </cell>
          <cell r="B18">
            <v>103.23305845912441</v>
          </cell>
          <cell r="C18">
            <v>103.04603488848309</v>
          </cell>
        </row>
        <row r="19">
          <cell r="A19">
            <v>36220</v>
          </cell>
          <cell r="B19">
            <v>100</v>
          </cell>
          <cell r="C19">
            <v>100</v>
          </cell>
        </row>
        <row r="20">
          <cell r="A20">
            <v>36312</v>
          </cell>
          <cell r="B20">
            <v>96.027620664078256</v>
          </cell>
          <cell r="C20">
            <v>98.654583846352878</v>
          </cell>
        </row>
        <row r="21">
          <cell r="A21">
            <v>36404</v>
          </cell>
          <cell r="B21">
            <v>94.503127304938559</v>
          </cell>
          <cell r="C21">
            <v>96.325868244231572</v>
          </cell>
        </row>
        <row r="22">
          <cell r="A22">
            <v>36495</v>
          </cell>
          <cell r="B22">
            <v>92.701976468759042</v>
          </cell>
          <cell r="C22">
            <v>94.027769918542248</v>
          </cell>
        </row>
        <row r="23">
          <cell r="A23">
            <v>36586</v>
          </cell>
          <cell r="B23">
            <v>89.411578649455535</v>
          </cell>
          <cell r="C23">
            <v>91.095067510303934</v>
          </cell>
        </row>
        <row r="24">
          <cell r="A24">
            <v>36678</v>
          </cell>
          <cell r="B24">
            <v>86.369311587757309</v>
          </cell>
          <cell r="C24">
            <v>89.392628548792331</v>
          </cell>
        </row>
        <row r="25">
          <cell r="A25">
            <v>36770</v>
          </cell>
          <cell r="B25">
            <v>85.213073939854254</v>
          </cell>
          <cell r="C25">
            <v>87.914847014926337</v>
          </cell>
        </row>
        <row r="26">
          <cell r="A26">
            <v>36861</v>
          </cell>
          <cell r="B26">
            <v>83.334487395176666</v>
          </cell>
          <cell r="C26">
            <v>86.972832282647033</v>
          </cell>
        </row>
        <row r="27">
          <cell r="A27">
            <v>36951</v>
          </cell>
          <cell r="B27">
            <v>88.421459323663186</v>
          </cell>
          <cell r="C27">
            <v>90.607325899297635</v>
          </cell>
        </row>
        <row r="28">
          <cell r="A28">
            <v>37043</v>
          </cell>
          <cell r="B28">
            <v>85.540557830640566</v>
          </cell>
          <cell r="C28">
            <v>86.709802427458669</v>
          </cell>
        </row>
        <row r="29">
          <cell r="A29">
            <v>37135</v>
          </cell>
          <cell r="B29">
            <v>86.524439700469259</v>
          </cell>
          <cell r="C29">
            <v>90.221617914026766</v>
          </cell>
        </row>
        <row r="30">
          <cell r="A30">
            <v>37226</v>
          </cell>
          <cell r="B30">
            <v>86.915100696420566</v>
          </cell>
          <cell r="C30">
            <v>89.396675880816332</v>
          </cell>
        </row>
        <row r="31">
          <cell r="A31">
            <v>37316</v>
          </cell>
          <cell r="B31">
            <v>86.251902019346161</v>
          </cell>
          <cell r="C31">
            <v>89.306004524689925</v>
          </cell>
        </row>
        <row r="32">
          <cell r="A32">
            <v>37408</v>
          </cell>
          <cell r="B32">
            <v>87.854388501492195</v>
          </cell>
          <cell r="C32">
            <v>90.668669245708799</v>
          </cell>
        </row>
        <row r="33">
          <cell r="A33">
            <v>37500</v>
          </cell>
          <cell r="B33">
            <v>90.999905059269324</v>
          </cell>
          <cell r="C33">
            <v>94.534524350418366</v>
          </cell>
        </row>
        <row r="34">
          <cell r="A34">
            <v>37591</v>
          </cell>
          <cell r="B34">
            <v>91.940021753241098</v>
          </cell>
          <cell r="C34">
            <v>95.938939920476599</v>
          </cell>
        </row>
        <row r="35">
          <cell r="A35">
            <v>37681</v>
          </cell>
          <cell r="B35">
            <v>96.408326296102075</v>
          </cell>
          <cell r="C35">
            <v>99.975011730532387</v>
          </cell>
        </row>
        <row r="36">
          <cell r="A36">
            <v>37773</v>
          </cell>
          <cell r="B36">
            <v>100.51482672046522</v>
          </cell>
          <cell r="C36">
            <v>108.94299813954846</v>
          </cell>
        </row>
        <row r="37">
          <cell r="A37">
            <v>37865</v>
          </cell>
          <cell r="B37">
            <v>100.00542004384853</v>
          </cell>
          <cell r="C37">
            <v>106.29884040492193</v>
          </cell>
        </row>
        <row r="38">
          <cell r="A38">
            <v>37956</v>
          </cell>
          <cell r="B38">
            <v>101.88589506313224</v>
          </cell>
          <cell r="C38">
            <v>107.61903615911027</v>
          </cell>
        </row>
        <row r="39">
          <cell r="A39">
            <v>38047</v>
          </cell>
          <cell r="B39">
            <v>104.31042792005385</v>
          </cell>
          <cell r="C39">
            <v>109.14662001171934</v>
          </cell>
        </row>
        <row r="40">
          <cell r="A40">
            <v>38139</v>
          </cell>
          <cell r="B40">
            <v>101.62299940874799</v>
          </cell>
          <cell r="C40">
            <v>109.00704965115661</v>
          </cell>
        </row>
        <row r="41">
          <cell r="A41">
            <v>38231</v>
          </cell>
          <cell r="B41">
            <v>102.40670487579307</v>
          </cell>
          <cell r="C41">
            <v>106.92312600320054</v>
          </cell>
        </row>
        <row r="42">
          <cell r="A42">
            <v>38322</v>
          </cell>
          <cell r="B42">
            <v>104.95797801863085</v>
          </cell>
          <cell r="C42">
            <v>109.77659155193849</v>
          </cell>
        </row>
        <row r="43">
          <cell r="A43">
            <v>38412</v>
          </cell>
          <cell r="B43">
            <v>105.21539160144488</v>
          </cell>
          <cell r="C43">
            <v>111.31721712912142</v>
          </cell>
        </row>
        <row r="44">
          <cell r="A44">
            <v>38504</v>
          </cell>
          <cell r="B44">
            <v>103.19252387255831</v>
          </cell>
          <cell r="C44">
            <v>108.69253202029745</v>
          </cell>
        </row>
        <row r="45">
          <cell r="A45">
            <v>38596</v>
          </cell>
          <cell r="B45">
            <v>101.84906203383144</v>
          </cell>
          <cell r="C45">
            <v>107.28013881010182</v>
          </cell>
        </row>
        <row r="46">
          <cell r="A46">
            <v>38687</v>
          </cell>
          <cell r="B46">
            <v>100.90084249878544</v>
          </cell>
          <cell r="C46">
            <v>105.91161712878623</v>
          </cell>
        </row>
        <row r="47">
          <cell r="A47">
            <v>38777</v>
          </cell>
          <cell r="B47">
            <v>101.18715179344619</v>
          </cell>
          <cell r="C47">
            <v>100.24328238692215</v>
          </cell>
        </row>
        <row r="48">
          <cell r="A48">
            <v>38869</v>
          </cell>
          <cell r="B48">
            <v>103.13236111008655</v>
          </cell>
          <cell r="C48">
            <v>106.02367381983785</v>
          </cell>
        </row>
        <row r="49">
          <cell r="A49">
            <v>38961</v>
          </cell>
          <cell r="B49">
            <v>103.98</v>
          </cell>
          <cell r="C49">
            <v>104.97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DNB 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E1DC-7047-4791-BCA6-DAD5BA510E8E}">
  <dimension ref="A1:H29"/>
  <sheetViews>
    <sheetView tabSelected="1" zoomScaleNormal="100" workbookViewId="0"/>
  </sheetViews>
  <sheetFormatPr defaultColWidth="7.453125" defaultRowHeight="15" customHeight="1" x14ac:dyDescent="0.2"/>
  <cols>
    <col min="1" max="1" width="10.36328125" style="35" customWidth="1"/>
    <col min="2" max="6" width="15.26953125" style="34" customWidth="1"/>
    <col min="7" max="7" width="15.90625" style="34" customWidth="1"/>
    <col min="8" max="8" width="15.26953125" style="34" customWidth="1"/>
    <col min="9" max="9" width="2.453125" style="34" customWidth="1"/>
    <col min="10" max="16384" width="7.453125" style="34"/>
  </cols>
  <sheetData>
    <row r="1" spans="1:8" s="34" customFormat="1" ht="15" customHeight="1" x14ac:dyDescent="0.2">
      <c r="A1" s="48" t="s">
        <v>49</v>
      </c>
      <c r="B1" s="47"/>
      <c r="C1" s="47"/>
      <c r="D1" s="47"/>
      <c r="E1" s="47"/>
      <c r="F1" s="47"/>
      <c r="G1" s="47"/>
      <c r="H1" s="46"/>
    </row>
    <row r="2" spans="1:8" s="34" customFormat="1" ht="15" customHeight="1" x14ac:dyDescent="0.2">
      <c r="A2" s="51" t="s">
        <v>2</v>
      </c>
      <c r="B2" s="50"/>
      <c r="C2" s="50"/>
      <c r="D2" s="50"/>
      <c r="E2" s="50"/>
      <c r="F2" s="50"/>
      <c r="G2" s="50"/>
      <c r="H2" s="49"/>
    </row>
    <row r="3" spans="1:8" s="34" customFormat="1" ht="15" customHeight="1" x14ac:dyDescent="0.2">
      <c r="A3" s="48" t="s">
        <v>10</v>
      </c>
      <c r="B3" s="47"/>
      <c r="C3" s="47"/>
      <c r="D3" s="47"/>
      <c r="E3" s="47"/>
      <c r="F3" s="47"/>
      <c r="G3" s="47"/>
      <c r="H3" s="46"/>
    </row>
    <row r="4" spans="1:8" s="34" customFormat="1" ht="15" customHeight="1" x14ac:dyDescent="0.2">
      <c r="A4" s="51" t="s">
        <v>48</v>
      </c>
      <c r="B4" s="50"/>
      <c r="C4" s="50"/>
      <c r="D4" s="50"/>
      <c r="E4" s="50"/>
      <c r="F4" s="50"/>
      <c r="G4" s="50"/>
      <c r="H4" s="49"/>
    </row>
    <row r="5" spans="1:8" s="34" customFormat="1" ht="15" customHeight="1" x14ac:dyDescent="0.2">
      <c r="A5" s="48" t="s">
        <v>47</v>
      </c>
      <c r="B5" s="47"/>
      <c r="C5" s="47"/>
      <c r="D5" s="47"/>
      <c r="E5" s="47"/>
      <c r="F5" s="47"/>
      <c r="G5" s="47"/>
      <c r="H5" s="46"/>
    </row>
    <row r="6" spans="1:8" s="34" customFormat="1" ht="25.2" x14ac:dyDescent="0.2">
      <c r="A6" s="52" t="s">
        <v>8</v>
      </c>
      <c r="B6" s="53" t="s">
        <v>46</v>
      </c>
      <c r="C6" s="53" t="s">
        <v>45</v>
      </c>
      <c r="D6" s="53" t="s">
        <v>44</v>
      </c>
      <c r="E6" s="53" t="s">
        <v>43</v>
      </c>
      <c r="F6" s="53" t="s">
        <v>42</v>
      </c>
      <c r="G6" s="53" t="s">
        <v>41</v>
      </c>
      <c r="H6" s="54" t="s">
        <v>40</v>
      </c>
    </row>
    <row r="7" spans="1:8" s="34" customFormat="1" ht="15" customHeight="1" x14ac:dyDescent="0.2">
      <c r="A7" s="45">
        <v>44927</v>
      </c>
      <c r="B7" s="44">
        <v>-0.86819759780698136</v>
      </c>
      <c r="C7" s="44">
        <v>8.8745851904923762E-2</v>
      </c>
      <c r="D7" s="44">
        <v>0.63604750008242383</v>
      </c>
      <c r="E7" s="44">
        <v>0.13584473551555939</v>
      </c>
      <c r="F7" s="44">
        <v>-8.2892707068073307E-2</v>
      </c>
      <c r="G7" s="44">
        <v>-0.48963298431138108</v>
      </c>
      <c r="H7" s="43">
        <v>-0.58008520168352318</v>
      </c>
    </row>
    <row r="8" spans="1:8" s="34" customFormat="1" ht="15" customHeight="1" x14ac:dyDescent="0.2">
      <c r="A8" s="42">
        <v>45292</v>
      </c>
      <c r="B8" s="41">
        <v>0.2839462873017144</v>
      </c>
      <c r="C8" s="41">
        <v>3.7784298557891768E-2</v>
      </c>
      <c r="D8" s="41">
        <v>0.84401697116723151</v>
      </c>
      <c r="E8" s="41">
        <v>-1.129073657728598E-2</v>
      </c>
      <c r="F8" s="41">
        <v>-3.6136707286714725E-2</v>
      </c>
      <c r="G8" s="41">
        <v>-4.2517398829847348E-2</v>
      </c>
      <c r="H8" s="40">
        <v>1.0758027143329933</v>
      </c>
    </row>
    <row r="9" spans="1:8" s="34" customFormat="1" ht="15" customHeight="1" x14ac:dyDescent="0.2">
      <c r="A9" s="39">
        <v>45658</v>
      </c>
      <c r="B9" s="38">
        <v>0.6193349707368595</v>
      </c>
      <c r="C9" s="38">
        <v>0.42787439266758354</v>
      </c>
      <c r="D9" s="38">
        <v>0.73060583810781465</v>
      </c>
      <c r="E9" s="38">
        <v>-0.19068450147925115</v>
      </c>
      <c r="F9" s="38">
        <v>9.8459004082903784E-2</v>
      </c>
      <c r="G9" s="38">
        <v>3.0451813488873325E-2</v>
      </c>
      <c r="H9" s="37">
        <v>1.716041517604787</v>
      </c>
    </row>
    <row r="10" spans="1:8" s="34" customFormat="1" ht="15" customHeight="1" x14ac:dyDescent="0.2">
      <c r="A10" s="39">
        <v>46023</v>
      </c>
      <c r="B10" s="38">
        <v>0.36566266932482516</v>
      </c>
      <c r="C10" s="38">
        <v>0.36398109256358885</v>
      </c>
      <c r="D10" s="38">
        <v>0.42675056529887478</v>
      </c>
      <c r="E10" s="38">
        <v>2.2512996275670907E-2</v>
      </c>
      <c r="F10" s="38">
        <v>4.0254578404698246E-2</v>
      </c>
      <c r="G10" s="38">
        <v>1.5771578928365976E-2</v>
      </c>
      <c r="H10" s="37">
        <v>1.2349334807960248</v>
      </c>
    </row>
    <row r="11" spans="1:8" s="34" customFormat="1" ht="15" customHeight="1" x14ac:dyDescent="0.2">
      <c r="A11" s="39">
        <v>46388</v>
      </c>
      <c r="B11" s="38">
        <v>0.33813292127763017</v>
      </c>
      <c r="C11" s="38">
        <v>0.31447098992222966</v>
      </c>
      <c r="D11" s="38">
        <v>0.28916824404931041</v>
      </c>
      <c r="E11" s="38">
        <v>8.9863967322689892E-2</v>
      </c>
      <c r="F11" s="38">
        <v>6.4152397968884819E-2</v>
      </c>
      <c r="G11" s="38">
        <v>-1.0184054936972324E-3</v>
      </c>
      <c r="H11" s="37">
        <v>1.0947701150470475</v>
      </c>
    </row>
    <row r="12" spans="1:8" s="34" customFormat="1" ht="15" customHeight="1" x14ac:dyDescent="0.2"/>
    <row r="13" spans="1:8" s="34" customFormat="1" ht="15" customHeight="1" x14ac:dyDescent="0.2"/>
    <row r="14" spans="1:8" s="34" customFormat="1" ht="15" customHeight="1" x14ac:dyDescent="0.2"/>
    <row r="15" spans="1:8" s="34" customFormat="1" ht="15" customHeight="1" x14ac:dyDescent="0.2"/>
    <row r="17" spans="1:8" s="34" customFormat="1" ht="15" customHeight="1" x14ac:dyDescent="0.2"/>
    <row r="18" spans="1:8" s="34" customFormat="1" ht="15" customHeight="1" x14ac:dyDescent="0.2"/>
    <row r="19" spans="1:8" s="34" customFormat="1" ht="15" customHeight="1" x14ac:dyDescent="0.2"/>
    <row r="20" spans="1:8" s="34" customFormat="1" ht="15" customHeight="1" x14ac:dyDescent="0.2"/>
    <row r="21" spans="1:8" s="34" customFormat="1" ht="15" customHeight="1" x14ac:dyDescent="0.2"/>
    <row r="22" spans="1:8" s="34" customFormat="1" ht="15" customHeight="1" x14ac:dyDescent="0.2"/>
    <row r="23" spans="1:8" s="34" customFormat="1" ht="15" customHeight="1" x14ac:dyDescent="0.2"/>
    <row r="24" spans="1:8" s="34" customFormat="1" ht="34.799999999999997" customHeight="1" x14ac:dyDescent="0.2"/>
    <row r="25" spans="1:8" s="34" customFormat="1" ht="15" customHeight="1" x14ac:dyDescent="0.2"/>
    <row r="26" spans="1:8" s="34" customFormat="1" ht="15" customHeight="1" x14ac:dyDescent="0.2"/>
    <row r="27" spans="1:8" s="34" customFormat="1" ht="36" customHeight="1" x14ac:dyDescent="0.2">
      <c r="A27" s="35"/>
      <c r="B27" s="36"/>
      <c r="C27" s="36"/>
      <c r="D27" s="36"/>
      <c r="E27" s="36"/>
      <c r="F27" s="36"/>
      <c r="G27" s="36"/>
      <c r="H27" s="36"/>
    </row>
    <row r="28" spans="1:8" s="34" customFormat="1" ht="15" customHeight="1" x14ac:dyDescent="0.2">
      <c r="A28" s="35"/>
      <c r="B28" s="36"/>
      <c r="C28" s="36"/>
      <c r="D28" s="36"/>
      <c r="E28" s="36"/>
      <c r="F28" s="36"/>
      <c r="G28" s="36"/>
      <c r="H28" s="36"/>
    </row>
    <row r="29" spans="1:8" s="34" customFormat="1" ht="15" customHeight="1" x14ac:dyDescent="0.2">
      <c r="A29" s="35"/>
      <c r="B29" s="36"/>
      <c r="C29" s="36"/>
      <c r="D29" s="36"/>
      <c r="E29" s="36"/>
      <c r="F29" s="36"/>
      <c r="G29" s="36"/>
      <c r="H29" s="3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A3B9-5E25-43A1-979F-69B1545104B3}">
  <dimension ref="A1:C13"/>
  <sheetViews>
    <sheetView workbookViewId="0"/>
  </sheetViews>
  <sheetFormatPr defaultColWidth="7.26953125" defaultRowHeight="12.6" x14ac:dyDescent="0.2"/>
  <cols>
    <col min="1" max="1" width="6.90625" style="74" customWidth="1"/>
    <col min="2" max="2" width="16.26953125" style="22" bestFit="1" customWidth="1"/>
    <col min="3" max="16384" width="7.26953125" style="22"/>
  </cols>
  <sheetData>
    <row r="1" spans="1:3" s="4" customFormat="1" ht="15" customHeight="1" x14ac:dyDescent="0.2">
      <c r="A1" s="1" t="s">
        <v>109</v>
      </c>
      <c r="B1" s="2"/>
    </row>
    <row r="2" spans="1:3" s="4" customFormat="1" ht="15" customHeight="1" x14ac:dyDescent="0.2">
      <c r="A2" s="5" t="s">
        <v>108</v>
      </c>
      <c r="B2" s="6"/>
    </row>
    <row r="3" spans="1:3" s="4" customFormat="1" ht="15" customHeight="1" x14ac:dyDescent="0.2">
      <c r="A3" s="8" t="s">
        <v>10</v>
      </c>
      <c r="B3" s="2"/>
    </row>
    <row r="4" spans="1:3" x14ac:dyDescent="0.2">
      <c r="B4" s="22" t="s">
        <v>110</v>
      </c>
      <c r="C4" s="4"/>
    </row>
    <row r="5" spans="1:3" x14ac:dyDescent="0.2">
      <c r="A5" s="75">
        <v>2021</v>
      </c>
      <c r="B5" s="44">
        <v>50.5</v>
      </c>
      <c r="C5" s="4"/>
    </row>
    <row r="6" spans="1:3" x14ac:dyDescent="0.2">
      <c r="A6" s="76">
        <v>2022</v>
      </c>
      <c r="B6" s="41">
        <v>48.4</v>
      </c>
      <c r="C6" s="4"/>
    </row>
    <row r="7" spans="1:3" x14ac:dyDescent="0.2">
      <c r="A7" s="77">
        <v>2023</v>
      </c>
      <c r="B7" s="63">
        <v>45.8</v>
      </c>
      <c r="C7" s="4"/>
    </row>
    <row r="8" spans="1:3" x14ac:dyDescent="0.2">
      <c r="A8" s="78">
        <v>2024</v>
      </c>
      <c r="B8" s="61">
        <v>43.7</v>
      </c>
      <c r="C8" s="4"/>
    </row>
    <row r="9" spans="1:3" x14ac:dyDescent="0.2">
      <c r="A9" s="79">
        <v>2025</v>
      </c>
      <c r="B9" s="58">
        <v>45.2166192780047</v>
      </c>
      <c r="C9" s="4"/>
    </row>
    <row r="10" spans="1:3" x14ac:dyDescent="0.2">
      <c r="A10" s="80">
        <v>2026</v>
      </c>
      <c r="B10" s="58">
        <v>47.427515543712175</v>
      </c>
      <c r="C10" s="4"/>
    </row>
    <row r="11" spans="1:3" x14ac:dyDescent="0.2">
      <c r="A11" s="79">
        <v>2027</v>
      </c>
      <c r="B11" s="58">
        <v>48.199277546785396</v>
      </c>
      <c r="C11" s="4"/>
    </row>
    <row r="12" spans="1:3" x14ac:dyDescent="0.2">
      <c r="C12" s="4"/>
    </row>
    <row r="13" spans="1:3" x14ac:dyDescent="0.2">
      <c r="C13" s="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0D23-BAB5-480A-B4D4-7715586A5997}">
  <dimension ref="A1:H369"/>
  <sheetViews>
    <sheetView workbookViewId="0"/>
  </sheetViews>
  <sheetFormatPr defaultRowHeight="12.6" x14ac:dyDescent="0.2"/>
  <cols>
    <col min="1" max="1" width="11.90625" style="82" customWidth="1"/>
    <col min="2" max="2" width="9.1796875" style="83" customWidth="1"/>
    <col min="3" max="16384" width="8.7265625" style="83"/>
  </cols>
  <sheetData>
    <row r="1" spans="1:8" s="4" customFormat="1" ht="15" customHeight="1" x14ac:dyDescent="0.2">
      <c r="A1" s="1" t="s">
        <v>123</v>
      </c>
      <c r="B1" s="2"/>
      <c r="C1" s="2"/>
      <c r="D1" s="2"/>
      <c r="E1" s="2"/>
      <c r="F1" s="2"/>
    </row>
    <row r="2" spans="1:8" s="4" customFormat="1" ht="15" customHeight="1" x14ac:dyDescent="0.2">
      <c r="A2" s="5" t="s">
        <v>122</v>
      </c>
      <c r="B2" s="6"/>
      <c r="C2" s="6"/>
      <c r="D2" s="6"/>
      <c r="E2" s="6"/>
      <c r="F2" s="6"/>
    </row>
    <row r="3" spans="1:8" s="4" customFormat="1" ht="15" customHeight="1" x14ac:dyDescent="0.2">
      <c r="A3" s="8" t="s">
        <v>120</v>
      </c>
      <c r="B3" s="2"/>
      <c r="C3" s="2"/>
      <c r="D3" s="2"/>
      <c r="E3" s="2"/>
      <c r="F3" s="2"/>
    </row>
    <row r="4" spans="1:8" s="4" customFormat="1" ht="15" customHeight="1" x14ac:dyDescent="0.2">
      <c r="A4" s="5" t="s">
        <v>121</v>
      </c>
      <c r="B4" s="6"/>
      <c r="C4" s="6"/>
      <c r="D4" s="6"/>
      <c r="E4" s="6"/>
      <c r="F4" s="6"/>
      <c r="G4" s="6"/>
      <c r="H4" s="7"/>
    </row>
    <row r="5" spans="1:8" x14ac:dyDescent="0.2">
      <c r="B5" s="83" t="s">
        <v>126</v>
      </c>
      <c r="C5" s="83" t="s">
        <v>125</v>
      </c>
      <c r="D5" s="83" t="s">
        <v>124</v>
      </c>
    </row>
    <row r="6" spans="1:8" x14ac:dyDescent="0.2">
      <c r="A6" s="9">
        <v>36556</v>
      </c>
      <c r="B6" s="10">
        <v>0.22696476964769599</v>
      </c>
      <c r="C6" s="10"/>
      <c r="D6" s="10"/>
      <c r="E6" s="10"/>
      <c r="F6" s="10"/>
    </row>
    <row r="7" spans="1:8" x14ac:dyDescent="0.2">
      <c r="A7" s="12">
        <v>36585</v>
      </c>
      <c r="B7" s="13">
        <v>0.208418194161575</v>
      </c>
      <c r="C7" s="13"/>
      <c r="D7" s="13"/>
      <c r="E7" s="13"/>
      <c r="F7" s="13"/>
    </row>
    <row r="8" spans="1:8" x14ac:dyDescent="0.2">
      <c r="A8" s="9">
        <v>36616</v>
      </c>
      <c r="B8" s="10">
        <v>0.20113493064312701</v>
      </c>
      <c r="C8" s="10"/>
      <c r="D8" s="10"/>
      <c r="E8" s="10"/>
      <c r="F8" s="10"/>
    </row>
    <row r="9" spans="1:8" x14ac:dyDescent="0.2">
      <c r="A9" s="12">
        <v>36646</v>
      </c>
      <c r="B9" s="13">
        <v>0.23353699932111299</v>
      </c>
      <c r="C9" s="13"/>
      <c r="D9" s="13"/>
      <c r="E9" s="13"/>
      <c r="F9" s="13"/>
    </row>
    <row r="10" spans="1:8" x14ac:dyDescent="0.2">
      <c r="A10" s="9">
        <v>36677</v>
      </c>
      <c r="B10" s="10">
        <v>0.24088541666666699</v>
      </c>
      <c r="C10" s="10"/>
      <c r="D10" s="10"/>
      <c r="E10" s="10"/>
      <c r="F10" s="10"/>
    </row>
    <row r="11" spans="1:8" x14ac:dyDescent="0.2">
      <c r="A11" s="12">
        <v>36707</v>
      </c>
      <c r="B11" s="13">
        <v>0.21173297370195501</v>
      </c>
      <c r="C11" s="13"/>
      <c r="D11" s="13"/>
      <c r="E11" s="13"/>
      <c r="F11" s="13"/>
    </row>
    <row r="12" spans="1:8" x14ac:dyDescent="0.2">
      <c r="A12" s="9">
        <v>36738</v>
      </c>
      <c r="B12" s="10">
        <v>0.21518054532056</v>
      </c>
      <c r="C12" s="10"/>
      <c r="D12" s="10"/>
      <c r="E12" s="10"/>
      <c r="F12" s="10"/>
    </row>
    <row r="13" spans="1:8" x14ac:dyDescent="0.2">
      <c r="A13" s="12">
        <v>36769</v>
      </c>
      <c r="B13" s="13">
        <v>0.19393939393939399</v>
      </c>
      <c r="C13" s="13"/>
      <c r="D13" s="13"/>
      <c r="E13" s="13"/>
      <c r="F13" s="13"/>
    </row>
    <row r="14" spans="1:8" x14ac:dyDescent="0.2">
      <c r="A14" s="9">
        <v>36799</v>
      </c>
      <c r="B14" s="10">
        <v>0.24395604395604401</v>
      </c>
      <c r="C14" s="10"/>
      <c r="D14" s="10"/>
      <c r="E14" s="10"/>
      <c r="F14" s="10"/>
    </row>
    <row r="15" spans="1:8" x14ac:dyDescent="0.2">
      <c r="A15" s="12">
        <v>36830</v>
      </c>
      <c r="B15" s="13">
        <v>0.26870527000650601</v>
      </c>
      <c r="C15" s="13"/>
      <c r="D15" s="13"/>
      <c r="E15" s="13"/>
      <c r="F15" s="13"/>
    </row>
    <row r="16" spans="1:8" x14ac:dyDescent="0.2">
      <c r="A16" s="9">
        <v>36860</v>
      </c>
      <c r="B16" s="10">
        <v>0.26699029126213603</v>
      </c>
      <c r="C16" s="10"/>
      <c r="D16" s="10"/>
      <c r="E16" s="10"/>
      <c r="F16" s="10"/>
    </row>
    <row r="17" spans="1:6" x14ac:dyDescent="0.2">
      <c r="A17" s="12">
        <v>36891</v>
      </c>
      <c r="B17" s="13">
        <v>0.25376685170499602</v>
      </c>
      <c r="C17" s="13"/>
      <c r="D17" s="13"/>
      <c r="E17" s="13"/>
      <c r="F17" s="13"/>
    </row>
    <row r="18" spans="1:6" x14ac:dyDescent="0.2">
      <c r="A18" s="9">
        <v>36922</v>
      </c>
      <c r="B18" s="10">
        <v>0.26402016383112797</v>
      </c>
      <c r="C18" s="10"/>
      <c r="D18" s="10"/>
      <c r="E18" s="10"/>
      <c r="F18" s="10"/>
    </row>
    <row r="19" spans="1:6" x14ac:dyDescent="0.2">
      <c r="A19" s="12">
        <v>36950</v>
      </c>
      <c r="B19" s="13">
        <v>0.258327668252889</v>
      </c>
      <c r="C19" s="13"/>
      <c r="D19" s="13"/>
      <c r="E19" s="13"/>
      <c r="F19" s="13"/>
    </row>
    <row r="20" spans="1:6" x14ac:dyDescent="0.2">
      <c r="A20" s="9">
        <v>36981</v>
      </c>
      <c r="B20" s="10">
        <v>0.275109170305677</v>
      </c>
      <c r="C20" s="10"/>
      <c r="D20" s="10"/>
      <c r="E20" s="10"/>
      <c r="F20" s="10"/>
    </row>
    <row r="21" spans="1:6" x14ac:dyDescent="0.2">
      <c r="A21" s="12">
        <v>37011</v>
      </c>
      <c r="B21" s="13">
        <v>0.282258064516129</v>
      </c>
      <c r="C21" s="13"/>
      <c r="D21" s="13"/>
      <c r="E21" s="13"/>
      <c r="F21" s="13"/>
    </row>
    <row r="22" spans="1:6" x14ac:dyDescent="0.2">
      <c r="A22" s="9">
        <v>37042</v>
      </c>
      <c r="B22" s="10">
        <v>0.24659158269116799</v>
      </c>
      <c r="C22" s="10"/>
      <c r="D22" s="10"/>
      <c r="E22" s="10"/>
      <c r="F22" s="10"/>
    </row>
    <row r="23" spans="1:6" x14ac:dyDescent="0.2">
      <c r="A23" s="12">
        <v>37072</v>
      </c>
      <c r="B23" s="13">
        <v>0.233918128654971</v>
      </c>
      <c r="C23" s="13"/>
      <c r="D23" s="13"/>
      <c r="E23" s="13"/>
      <c r="F23" s="13"/>
    </row>
    <row r="24" spans="1:6" x14ac:dyDescent="0.2">
      <c r="A24" s="9">
        <v>37103</v>
      </c>
      <c r="B24" s="10">
        <v>0.21841661987647401</v>
      </c>
      <c r="C24" s="10"/>
      <c r="D24" s="10"/>
      <c r="E24" s="10"/>
      <c r="F24" s="10"/>
    </row>
    <row r="25" spans="1:6" x14ac:dyDescent="0.2">
      <c r="A25" s="12">
        <v>37134</v>
      </c>
      <c r="B25" s="13">
        <v>0.21641791044776101</v>
      </c>
      <c r="C25" s="13"/>
      <c r="D25" s="13"/>
      <c r="E25" s="13"/>
      <c r="F25" s="13"/>
    </row>
    <row r="26" spans="1:6" x14ac:dyDescent="0.2">
      <c r="A26" s="9">
        <v>37164</v>
      </c>
      <c r="B26" s="10">
        <v>0.28296547821165802</v>
      </c>
      <c r="C26" s="10"/>
      <c r="D26" s="10"/>
      <c r="E26" s="10"/>
      <c r="F26" s="10"/>
    </row>
    <row r="27" spans="1:6" x14ac:dyDescent="0.2">
      <c r="A27" s="12">
        <v>37195</v>
      </c>
      <c r="B27" s="13">
        <v>0.26592517694640999</v>
      </c>
      <c r="C27" s="13"/>
      <c r="D27" s="13"/>
      <c r="E27" s="13"/>
      <c r="F27" s="13"/>
    </row>
    <row r="28" spans="1:6" x14ac:dyDescent="0.2">
      <c r="A28" s="9">
        <v>37225</v>
      </c>
      <c r="B28" s="10">
        <v>0.21305530371713499</v>
      </c>
      <c r="C28" s="10"/>
      <c r="D28" s="10"/>
      <c r="E28" s="10"/>
      <c r="F28" s="10"/>
    </row>
    <row r="29" spans="1:6" x14ac:dyDescent="0.2">
      <c r="A29" s="12">
        <v>37256</v>
      </c>
      <c r="B29" s="13">
        <v>0.20204081632653101</v>
      </c>
      <c r="C29" s="13"/>
      <c r="D29" s="13"/>
      <c r="E29" s="13"/>
      <c r="F29" s="13"/>
    </row>
    <row r="30" spans="1:6" x14ac:dyDescent="0.2">
      <c r="A30" s="9">
        <v>37287</v>
      </c>
      <c r="B30" s="10">
        <v>0.232558139534884</v>
      </c>
      <c r="C30" s="10"/>
      <c r="D30" s="10"/>
      <c r="E30" s="10"/>
      <c r="F30" s="10"/>
    </row>
    <row r="31" spans="1:6" x14ac:dyDescent="0.2">
      <c r="A31" s="12">
        <v>37315</v>
      </c>
      <c r="B31" s="13">
        <v>0.22739187418086501</v>
      </c>
      <c r="C31" s="13"/>
      <c r="D31" s="13"/>
      <c r="E31" s="13"/>
      <c r="F31" s="13"/>
    </row>
    <row r="32" spans="1:6" x14ac:dyDescent="0.2">
      <c r="A32" s="9">
        <v>37346</v>
      </c>
      <c r="B32" s="10">
        <v>0.21240601503759399</v>
      </c>
      <c r="C32" s="10"/>
      <c r="D32" s="10"/>
      <c r="E32" s="10"/>
      <c r="F32" s="10"/>
    </row>
    <row r="33" spans="1:6" x14ac:dyDescent="0.2">
      <c r="A33" s="12">
        <v>37376</v>
      </c>
      <c r="B33" s="13">
        <v>0.23310601363918201</v>
      </c>
      <c r="C33" s="13"/>
      <c r="D33" s="13"/>
      <c r="E33" s="13"/>
      <c r="F33" s="13"/>
    </row>
    <row r="34" spans="1:6" x14ac:dyDescent="0.2">
      <c r="A34" s="9">
        <v>37407</v>
      </c>
      <c r="B34" s="10">
        <v>0.24228791773778899</v>
      </c>
      <c r="C34" s="10"/>
      <c r="D34" s="10"/>
      <c r="E34" s="10"/>
      <c r="F34" s="10"/>
    </row>
    <row r="35" spans="1:6" x14ac:dyDescent="0.2">
      <c r="A35" s="12">
        <v>37437</v>
      </c>
      <c r="B35" s="13">
        <v>0.227244960293219</v>
      </c>
      <c r="C35" s="13"/>
      <c r="D35" s="13"/>
      <c r="E35" s="13"/>
      <c r="F35" s="13"/>
    </row>
    <row r="36" spans="1:6" x14ac:dyDescent="0.2">
      <c r="A36" s="9">
        <v>37468</v>
      </c>
      <c r="B36" s="10">
        <v>0.247970018738289</v>
      </c>
      <c r="C36" s="10"/>
      <c r="D36" s="10"/>
      <c r="E36" s="10"/>
      <c r="F36" s="10"/>
    </row>
    <row r="37" spans="1:6" x14ac:dyDescent="0.2">
      <c r="A37" s="12">
        <v>37499</v>
      </c>
      <c r="B37" s="13">
        <v>0.220948012232416</v>
      </c>
      <c r="C37" s="13"/>
      <c r="D37" s="13"/>
      <c r="E37" s="13"/>
      <c r="F37" s="13"/>
    </row>
    <row r="38" spans="1:6" x14ac:dyDescent="0.2">
      <c r="A38" s="9">
        <v>37529</v>
      </c>
      <c r="B38" s="10">
        <v>0.242909987669544</v>
      </c>
      <c r="C38" s="10"/>
      <c r="D38" s="10"/>
      <c r="E38" s="10"/>
      <c r="F38" s="10"/>
    </row>
    <row r="39" spans="1:6" x14ac:dyDescent="0.2">
      <c r="A39" s="12">
        <v>37560</v>
      </c>
      <c r="B39" s="13">
        <v>0.249258160237389</v>
      </c>
      <c r="C39" s="13"/>
      <c r="D39" s="13"/>
      <c r="E39" s="13"/>
      <c r="F39" s="13"/>
    </row>
    <row r="40" spans="1:6" x14ac:dyDescent="0.2">
      <c r="A40" s="9">
        <v>37590</v>
      </c>
      <c r="B40" s="10">
        <v>0.24242424242424199</v>
      </c>
      <c r="C40" s="10"/>
      <c r="D40" s="10"/>
      <c r="E40" s="10"/>
      <c r="F40" s="10"/>
    </row>
    <row r="41" spans="1:6" x14ac:dyDescent="0.2">
      <c r="A41" s="12">
        <v>37621</v>
      </c>
      <c r="B41" s="13">
        <v>0.233333333333333</v>
      </c>
      <c r="C41" s="13"/>
      <c r="D41" s="13"/>
      <c r="E41" s="13"/>
      <c r="F41" s="13"/>
    </row>
    <row r="42" spans="1:6" x14ac:dyDescent="0.2">
      <c r="A42" s="9">
        <v>37652</v>
      </c>
      <c r="B42" s="10">
        <v>0.22003474232773601</v>
      </c>
      <c r="C42" s="10"/>
      <c r="D42" s="10"/>
      <c r="E42" s="10"/>
      <c r="F42" s="10"/>
    </row>
    <row r="43" spans="1:6" x14ac:dyDescent="0.2">
      <c r="A43" s="12">
        <v>37680</v>
      </c>
      <c r="B43" s="13">
        <v>0.238520408163265</v>
      </c>
      <c r="C43" s="13"/>
      <c r="D43" s="13"/>
      <c r="E43" s="13"/>
      <c r="F43" s="13"/>
    </row>
    <row r="44" spans="1:6" x14ac:dyDescent="0.2">
      <c r="A44" s="9">
        <v>37711</v>
      </c>
      <c r="B44" s="10">
        <v>0.227848101265823</v>
      </c>
      <c r="C44" s="10"/>
      <c r="D44" s="10"/>
      <c r="E44" s="10"/>
      <c r="F44" s="10"/>
    </row>
    <row r="45" spans="1:6" x14ac:dyDescent="0.2">
      <c r="A45" s="12">
        <v>37741</v>
      </c>
      <c r="B45" s="13">
        <v>0.219961856325493</v>
      </c>
      <c r="C45" s="13"/>
      <c r="D45" s="13"/>
      <c r="E45" s="13"/>
      <c r="F45" s="13"/>
    </row>
    <row r="46" spans="1:6" x14ac:dyDescent="0.2">
      <c r="A46" s="9">
        <v>37772</v>
      </c>
      <c r="B46" s="10">
        <v>0.29800796812748997</v>
      </c>
      <c r="C46" s="10"/>
      <c r="D46" s="10"/>
      <c r="E46" s="10"/>
      <c r="F46" s="10"/>
    </row>
    <row r="47" spans="1:6" x14ac:dyDescent="0.2">
      <c r="A47" s="12">
        <v>37802</v>
      </c>
      <c r="B47" s="13">
        <v>0.28698884758364301</v>
      </c>
      <c r="C47" s="13"/>
      <c r="D47" s="13"/>
      <c r="E47" s="13"/>
      <c r="F47" s="13"/>
    </row>
    <row r="48" spans="1:6" x14ac:dyDescent="0.2">
      <c r="A48" s="9">
        <v>37833</v>
      </c>
      <c r="B48" s="10">
        <v>0.24460431654676301</v>
      </c>
      <c r="C48" s="10"/>
      <c r="D48" s="10"/>
      <c r="E48" s="10"/>
      <c r="F48" s="10"/>
    </row>
    <row r="49" spans="1:6" x14ac:dyDescent="0.2">
      <c r="A49" s="12">
        <v>37864</v>
      </c>
      <c r="B49" s="13">
        <v>0.27772768259693398</v>
      </c>
      <c r="C49" s="13"/>
      <c r="D49" s="13"/>
      <c r="E49" s="13"/>
      <c r="F49" s="13"/>
    </row>
    <row r="50" spans="1:6" x14ac:dyDescent="0.2">
      <c r="A50" s="9">
        <v>37894</v>
      </c>
      <c r="B50" s="10">
        <v>0.25385179750550302</v>
      </c>
      <c r="C50" s="10"/>
      <c r="D50" s="10"/>
      <c r="E50" s="10"/>
      <c r="F50" s="10"/>
    </row>
    <row r="51" spans="1:6" x14ac:dyDescent="0.2">
      <c r="A51" s="12">
        <v>37925</v>
      </c>
      <c r="B51" s="13">
        <v>0.27298444130127297</v>
      </c>
      <c r="C51" s="13"/>
      <c r="D51" s="13"/>
      <c r="E51" s="13"/>
      <c r="F51" s="13"/>
    </row>
    <row r="52" spans="1:6" x14ac:dyDescent="0.2">
      <c r="A52" s="9">
        <v>37955</v>
      </c>
      <c r="B52" s="10">
        <v>0.28389513108614201</v>
      </c>
      <c r="C52" s="10"/>
      <c r="D52" s="10"/>
      <c r="E52" s="10"/>
      <c r="F52" s="10"/>
    </row>
    <row r="53" spans="1:6" x14ac:dyDescent="0.2">
      <c r="A53" s="12">
        <v>37986</v>
      </c>
      <c r="B53" s="13">
        <v>0.25982357658380101</v>
      </c>
      <c r="C53" s="13"/>
      <c r="D53" s="13"/>
      <c r="E53" s="13"/>
      <c r="F53" s="13"/>
    </row>
    <row r="54" spans="1:6" x14ac:dyDescent="0.2">
      <c r="A54" s="9">
        <v>38017</v>
      </c>
      <c r="B54" s="10">
        <v>0.25502008032128498</v>
      </c>
      <c r="C54" s="10"/>
      <c r="D54" s="10"/>
      <c r="E54" s="10"/>
      <c r="F54" s="10"/>
    </row>
    <row r="55" spans="1:6" x14ac:dyDescent="0.2">
      <c r="A55" s="12">
        <v>38046</v>
      </c>
      <c r="B55" s="13">
        <v>0.24209167204648199</v>
      </c>
      <c r="C55" s="13"/>
      <c r="D55" s="13"/>
      <c r="E55" s="13"/>
      <c r="F55" s="13"/>
    </row>
    <row r="56" spans="1:6" x14ac:dyDescent="0.2">
      <c r="A56" s="9">
        <v>38077</v>
      </c>
      <c r="B56" s="10">
        <v>0.231815493790656</v>
      </c>
      <c r="C56" s="10"/>
      <c r="D56" s="10"/>
      <c r="E56" s="10"/>
      <c r="F56" s="10"/>
    </row>
    <row r="57" spans="1:6" x14ac:dyDescent="0.2">
      <c r="A57" s="12">
        <v>38107</v>
      </c>
      <c r="B57" s="13">
        <v>0.246469833119384</v>
      </c>
      <c r="C57" s="13"/>
      <c r="D57" s="13"/>
      <c r="E57" s="13"/>
      <c r="F57" s="13"/>
    </row>
    <row r="58" spans="1:6" x14ac:dyDescent="0.2">
      <c r="A58" s="9">
        <v>38138</v>
      </c>
      <c r="B58" s="10">
        <v>0.26433566433566402</v>
      </c>
      <c r="C58" s="10"/>
      <c r="D58" s="10"/>
      <c r="E58" s="10"/>
      <c r="F58" s="10"/>
    </row>
    <row r="59" spans="1:6" x14ac:dyDescent="0.2">
      <c r="A59" s="12">
        <v>38168</v>
      </c>
      <c r="B59" s="13">
        <v>0.23698714023270101</v>
      </c>
      <c r="C59" s="13"/>
      <c r="D59" s="13"/>
      <c r="E59" s="13"/>
      <c r="F59" s="13"/>
    </row>
    <row r="60" spans="1:6" x14ac:dyDescent="0.2">
      <c r="A60" s="9">
        <v>38199</v>
      </c>
      <c r="B60" s="10">
        <v>0.234303215926493</v>
      </c>
      <c r="C60" s="10"/>
      <c r="D60" s="10"/>
      <c r="E60" s="10"/>
      <c r="F60" s="10"/>
    </row>
    <row r="61" spans="1:6" x14ac:dyDescent="0.2">
      <c r="A61" s="12">
        <v>38230</v>
      </c>
      <c r="B61" s="13">
        <v>0.22348484848484801</v>
      </c>
      <c r="C61" s="13"/>
      <c r="D61" s="13"/>
      <c r="E61" s="13"/>
      <c r="F61" s="13"/>
    </row>
    <row r="62" spans="1:6" x14ac:dyDescent="0.2">
      <c r="A62" s="9">
        <v>38260</v>
      </c>
      <c r="B62" s="10">
        <v>0.23001725129384701</v>
      </c>
      <c r="C62" s="10"/>
      <c r="D62" s="10"/>
      <c r="E62" s="10"/>
      <c r="F62" s="10"/>
    </row>
    <row r="63" spans="1:6" x14ac:dyDescent="0.2">
      <c r="A63" s="12">
        <v>38291</v>
      </c>
      <c r="B63" s="13">
        <v>0.22751637879690301</v>
      </c>
      <c r="C63" s="13"/>
      <c r="D63" s="13"/>
      <c r="E63" s="13"/>
      <c r="F63" s="13"/>
    </row>
    <row r="64" spans="1:6" x14ac:dyDescent="0.2">
      <c r="A64" s="9">
        <v>38321</v>
      </c>
      <c r="B64" s="10">
        <v>0.24526066350710901</v>
      </c>
      <c r="C64" s="10"/>
      <c r="D64" s="10"/>
      <c r="E64" s="10"/>
      <c r="F64" s="10"/>
    </row>
    <row r="65" spans="1:6" x14ac:dyDescent="0.2">
      <c r="A65" s="12">
        <v>38352</v>
      </c>
      <c r="B65" s="13">
        <v>0.22857142857142901</v>
      </c>
      <c r="C65" s="13"/>
      <c r="D65" s="13"/>
      <c r="E65" s="13"/>
      <c r="F65" s="13"/>
    </row>
    <row r="66" spans="1:6" x14ac:dyDescent="0.2">
      <c r="A66" s="9">
        <v>38383</v>
      </c>
      <c r="B66" s="10">
        <v>0.191945158526135</v>
      </c>
      <c r="C66" s="10"/>
      <c r="D66" s="10"/>
      <c r="E66" s="10"/>
      <c r="F66" s="10"/>
    </row>
    <row r="67" spans="1:6" x14ac:dyDescent="0.2">
      <c r="A67" s="12">
        <v>38411</v>
      </c>
      <c r="B67" s="13">
        <v>0.20663586728265401</v>
      </c>
      <c r="C67" s="13"/>
      <c r="D67" s="13"/>
      <c r="E67" s="13"/>
      <c r="F67" s="13"/>
    </row>
    <row r="68" spans="1:6" x14ac:dyDescent="0.2">
      <c r="A68" s="9">
        <v>38442</v>
      </c>
      <c r="B68" s="10">
        <v>0.21417644059153501</v>
      </c>
      <c r="C68" s="10"/>
      <c r="D68" s="10"/>
      <c r="E68" s="10"/>
      <c r="F68" s="10"/>
    </row>
    <row r="69" spans="1:6" x14ac:dyDescent="0.2">
      <c r="A69" s="12">
        <v>38472</v>
      </c>
      <c r="B69" s="13">
        <v>0.24598070739549799</v>
      </c>
      <c r="C69" s="13"/>
      <c r="D69" s="13"/>
      <c r="E69" s="13"/>
      <c r="F69" s="13"/>
    </row>
    <row r="70" spans="1:6" x14ac:dyDescent="0.2">
      <c r="A70" s="9">
        <v>38503</v>
      </c>
      <c r="B70" s="10">
        <v>0.20821917808219201</v>
      </c>
      <c r="C70" s="10"/>
      <c r="D70" s="10"/>
      <c r="E70" s="10"/>
      <c r="F70" s="10"/>
    </row>
    <row r="71" spans="1:6" x14ac:dyDescent="0.2">
      <c r="A71" s="12">
        <v>38533</v>
      </c>
      <c r="B71" s="13">
        <v>0.21920563097033699</v>
      </c>
      <c r="C71" s="13"/>
      <c r="D71" s="13"/>
      <c r="E71" s="13"/>
      <c r="F71" s="13"/>
    </row>
    <row r="72" spans="1:6" x14ac:dyDescent="0.2">
      <c r="A72" s="9">
        <v>38564</v>
      </c>
      <c r="B72" s="10">
        <v>0.21774701069855301</v>
      </c>
      <c r="C72" s="10"/>
      <c r="D72" s="10"/>
      <c r="E72" s="10"/>
      <c r="F72" s="10"/>
    </row>
    <row r="73" spans="1:6" x14ac:dyDescent="0.2">
      <c r="A73" s="12">
        <v>38595</v>
      </c>
      <c r="B73" s="13">
        <v>0.223741454319453</v>
      </c>
      <c r="C73" s="13"/>
      <c r="D73" s="13"/>
      <c r="E73" s="13"/>
      <c r="F73" s="13"/>
    </row>
    <row r="74" spans="1:6" x14ac:dyDescent="0.2">
      <c r="A74" s="9">
        <v>38625</v>
      </c>
      <c r="B74" s="10">
        <v>0.21824973319103499</v>
      </c>
      <c r="C74" s="10"/>
      <c r="D74" s="10"/>
      <c r="E74" s="10"/>
      <c r="F74" s="10"/>
    </row>
    <row r="75" spans="1:6" x14ac:dyDescent="0.2">
      <c r="A75" s="12">
        <v>38656</v>
      </c>
      <c r="B75" s="13">
        <v>0.24195338512763601</v>
      </c>
      <c r="C75" s="13"/>
      <c r="D75" s="13"/>
      <c r="E75" s="13"/>
      <c r="F75" s="13"/>
    </row>
    <row r="76" spans="1:6" x14ac:dyDescent="0.2">
      <c r="A76" s="9">
        <v>38686</v>
      </c>
      <c r="B76" s="10">
        <v>0.248376623376623</v>
      </c>
      <c r="C76" s="10"/>
      <c r="D76" s="10"/>
      <c r="E76" s="10"/>
      <c r="F76" s="10"/>
    </row>
    <row r="77" spans="1:6" x14ac:dyDescent="0.2">
      <c r="A77" s="12">
        <v>38717</v>
      </c>
      <c r="B77" s="13">
        <v>0.22682926829268299</v>
      </c>
      <c r="C77" s="13"/>
      <c r="D77" s="13"/>
      <c r="E77" s="13"/>
      <c r="F77" s="13"/>
    </row>
    <row r="78" spans="1:6" x14ac:dyDescent="0.2">
      <c r="A78" s="9">
        <v>38748</v>
      </c>
      <c r="B78" s="10">
        <v>0.213455149501661</v>
      </c>
      <c r="C78" s="10"/>
      <c r="D78" s="10"/>
      <c r="E78" s="10"/>
      <c r="F78" s="10"/>
    </row>
    <row r="79" spans="1:6" x14ac:dyDescent="0.2">
      <c r="A79" s="12">
        <v>38776</v>
      </c>
      <c r="B79" s="13">
        <v>0.220925011225864</v>
      </c>
      <c r="C79" s="13"/>
      <c r="D79" s="13"/>
      <c r="E79" s="13"/>
      <c r="F79" s="13"/>
    </row>
    <row r="80" spans="1:6" x14ac:dyDescent="0.2">
      <c r="A80" s="9">
        <v>38807</v>
      </c>
      <c r="B80" s="10">
        <v>0.20708446866485</v>
      </c>
      <c r="C80" s="10"/>
      <c r="D80" s="10"/>
      <c r="E80" s="10"/>
      <c r="F80" s="10"/>
    </row>
    <row r="81" spans="1:6" x14ac:dyDescent="0.2">
      <c r="A81" s="12">
        <v>38837</v>
      </c>
      <c r="B81" s="13">
        <v>0.206607724523034</v>
      </c>
      <c r="C81" s="13"/>
      <c r="D81" s="13"/>
      <c r="E81" s="13"/>
      <c r="F81" s="13"/>
    </row>
    <row r="82" spans="1:6" x14ac:dyDescent="0.2">
      <c r="A82" s="9">
        <v>38868</v>
      </c>
      <c r="B82" s="10">
        <v>0.18945563651950301</v>
      </c>
      <c r="C82" s="10"/>
      <c r="D82" s="10"/>
      <c r="E82" s="10"/>
      <c r="F82" s="10"/>
    </row>
    <row r="83" spans="1:6" x14ac:dyDescent="0.2">
      <c r="A83" s="12">
        <v>38898</v>
      </c>
      <c r="B83" s="13">
        <v>0.21854695806261101</v>
      </c>
      <c r="C83" s="13"/>
      <c r="D83" s="13"/>
      <c r="E83" s="13"/>
      <c r="F83" s="13"/>
    </row>
    <row r="84" spans="1:6" x14ac:dyDescent="0.2">
      <c r="A84" s="9">
        <v>38929</v>
      </c>
      <c r="B84" s="10">
        <v>0.19792746113989601</v>
      </c>
      <c r="C84" s="10"/>
      <c r="D84" s="10"/>
      <c r="E84" s="10"/>
      <c r="F84" s="10"/>
    </row>
    <row r="85" spans="1:6" x14ac:dyDescent="0.2">
      <c r="A85" s="12">
        <v>38960</v>
      </c>
      <c r="B85" s="13">
        <v>0.201565557729941</v>
      </c>
      <c r="C85" s="13"/>
      <c r="D85" s="13"/>
      <c r="E85" s="13"/>
      <c r="F85" s="13"/>
    </row>
    <row r="86" spans="1:6" x14ac:dyDescent="0.2">
      <c r="A86" s="9">
        <v>38990</v>
      </c>
      <c r="B86" s="10">
        <v>0.18118811881188099</v>
      </c>
      <c r="C86" s="10"/>
      <c r="D86" s="10"/>
      <c r="E86" s="10"/>
      <c r="F86" s="10"/>
    </row>
    <row r="87" spans="1:6" x14ac:dyDescent="0.2">
      <c r="A87" s="12">
        <v>39021</v>
      </c>
      <c r="B87" s="13">
        <v>0.19810895992795999</v>
      </c>
      <c r="C87" s="13"/>
      <c r="D87" s="13"/>
      <c r="E87" s="13"/>
      <c r="F87" s="13"/>
    </row>
    <row r="88" spans="1:6" x14ac:dyDescent="0.2">
      <c r="A88" s="9">
        <v>39051</v>
      </c>
      <c r="B88" s="10">
        <v>0.203901532745007</v>
      </c>
      <c r="C88" s="10"/>
      <c r="D88" s="10"/>
      <c r="E88" s="10"/>
      <c r="F88" s="10"/>
    </row>
    <row r="89" spans="1:6" x14ac:dyDescent="0.2">
      <c r="A89" s="12">
        <v>39082</v>
      </c>
      <c r="B89" s="13">
        <v>0.18784227820372401</v>
      </c>
      <c r="C89" s="13"/>
      <c r="D89" s="13"/>
      <c r="E89" s="13"/>
      <c r="F89" s="13"/>
    </row>
    <row r="90" spans="1:6" x14ac:dyDescent="0.2">
      <c r="A90" s="9">
        <v>39113</v>
      </c>
      <c r="B90" s="10">
        <v>0.19041769041768999</v>
      </c>
      <c r="C90" s="10"/>
      <c r="D90" s="10"/>
      <c r="E90" s="10"/>
      <c r="F90" s="10"/>
    </row>
    <row r="91" spans="1:6" x14ac:dyDescent="0.2">
      <c r="A91" s="12">
        <v>39141</v>
      </c>
      <c r="B91" s="13">
        <v>0.20980302336234499</v>
      </c>
      <c r="C91" s="13"/>
      <c r="D91" s="13"/>
      <c r="E91" s="13"/>
      <c r="F91" s="13"/>
    </row>
    <row r="92" spans="1:6" x14ac:dyDescent="0.2">
      <c r="A92" s="9">
        <v>39172</v>
      </c>
      <c r="B92" s="10">
        <v>0.20383779869659699</v>
      </c>
      <c r="C92" s="10"/>
      <c r="D92" s="10"/>
      <c r="E92" s="10"/>
      <c r="F92" s="10"/>
    </row>
    <row r="93" spans="1:6" x14ac:dyDescent="0.2">
      <c r="A93" s="12">
        <v>39202</v>
      </c>
      <c r="B93" s="13">
        <v>0.19550669216061201</v>
      </c>
      <c r="C93" s="13"/>
      <c r="D93" s="13"/>
      <c r="E93" s="13"/>
      <c r="F93" s="13"/>
    </row>
    <row r="94" spans="1:6" x14ac:dyDescent="0.2">
      <c r="A94" s="9">
        <v>39233</v>
      </c>
      <c r="B94" s="10">
        <v>0.20017482517482499</v>
      </c>
      <c r="C94" s="10"/>
      <c r="D94" s="10"/>
      <c r="E94" s="10"/>
      <c r="F94" s="10"/>
    </row>
    <row r="95" spans="1:6" x14ac:dyDescent="0.2">
      <c r="A95" s="12">
        <v>39263</v>
      </c>
      <c r="B95" s="13">
        <v>0.18364485981308401</v>
      </c>
      <c r="C95" s="13"/>
      <c r="D95" s="13"/>
      <c r="E95" s="13"/>
      <c r="F95" s="13"/>
    </row>
    <row r="96" spans="1:6" x14ac:dyDescent="0.2">
      <c r="A96" s="9">
        <v>39294</v>
      </c>
      <c r="B96" s="10">
        <v>0.207317073170732</v>
      </c>
      <c r="C96" s="10"/>
      <c r="D96" s="10"/>
      <c r="E96" s="10"/>
      <c r="F96" s="10"/>
    </row>
    <row r="97" spans="1:6" x14ac:dyDescent="0.2">
      <c r="A97" s="12">
        <v>39325</v>
      </c>
      <c r="B97" s="13">
        <v>0.248429192846786</v>
      </c>
      <c r="C97" s="13"/>
      <c r="D97" s="13"/>
      <c r="E97" s="13"/>
      <c r="F97" s="13"/>
    </row>
    <row r="98" spans="1:6" x14ac:dyDescent="0.2">
      <c r="A98" s="9">
        <v>39355</v>
      </c>
      <c r="B98" s="10">
        <v>0.24698504582730299</v>
      </c>
      <c r="C98" s="10"/>
      <c r="D98" s="10"/>
      <c r="E98" s="10"/>
      <c r="F98" s="10"/>
    </row>
    <row r="99" spans="1:6" x14ac:dyDescent="0.2">
      <c r="A99" s="12">
        <v>39386</v>
      </c>
      <c r="B99" s="13">
        <v>0.208352043107319</v>
      </c>
      <c r="C99" s="13"/>
      <c r="D99" s="13"/>
      <c r="E99" s="13"/>
      <c r="F99" s="13"/>
    </row>
    <row r="100" spans="1:6" x14ac:dyDescent="0.2">
      <c r="A100" s="9">
        <v>39416</v>
      </c>
      <c r="B100" s="10">
        <v>0.233606557377049</v>
      </c>
      <c r="C100" s="10"/>
      <c r="D100" s="10"/>
      <c r="E100" s="10"/>
      <c r="F100" s="10"/>
    </row>
    <row r="101" spans="1:6" x14ac:dyDescent="0.2">
      <c r="A101" s="18">
        <v>39447</v>
      </c>
      <c r="B101" s="19">
        <v>0.22746113989637301</v>
      </c>
      <c r="C101" s="13"/>
      <c r="D101" s="19"/>
      <c r="E101" s="19"/>
      <c r="F101" s="19"/>
    </row>
    <row r="102" spans="1:6" x14ac:dyDescent="0.2">
      <c r="A102" s="9">
        <v>39478</v>
      </c>
      <c r="B102" s="10">
        <v>0.26086956521739102</v>
      </c>
      <c r="C102" s="10"/>
      <c r="D102" s="10"/>
      <c r="E102" s="10"/>
      <c r="F102" s="10"/>
    </row>
    <row r="103" spans="1:6" x14ac:dyDescent="0.2">
      <c r="A103" s="18">
        <v>39507</v>
      </c>
      <c r="B103" s="19">
        <v>0.24646559849198901</v>
      </c>
      <c r="C103" s="13"/>
      <c r="D103" s="19"/>
      <c r="E103" s="19"/>
      <c r="F103" s="19"/>
    </row>
    <row r="104" spans="1:6" x14ac:dyDescent="0.2">
      <c r="A104" s="9">
        <v>39538</v>
      </c>
      <c r="B104" s="10">
        <v>0.25023342670401499</v>
      </c>
      <c r="C104" s="10"/>
      <c r="D104" s="10"/>
      <c r="E104" s="10"/>
      <c r="F104" s="10"/>
    </row>
    <row r="105" spans="1:6" x14ac:dyDescent="0.2">
      <c r="A105" s="18">
        <v>39568</v>
      </c>
      <c r="B105" s="19">
        <v>0.233862959285005</v>
      </c>
      <c r="C105" s="13"/>
      <c r="D105" s="19"/>
      <c r="E105" s="19"/>
      <c r="F105" s="19"/>
    </row>
    <row r="106" spans="1:6" x14ac:dyDescent="0.2">
      <c r="A106" s="9">
        <v>39599</v>
      </c>
      <c r="B106" s="10">
        <v>0.24764735017335299</v>
      </c>
      <c r="C106" s="10"/>
      <c r="D106" s="10"/>
      <c r="E106" s="10"/>
      <c r="F106" s="10"/>
    </row>
    <row r="107" spans="1:6" x14ac:dyDescent="0.2">
      <c r="A107" s="18">
        <v>39629</v>
      </c>
      <c r="B107" s="19">
        <v>0.23979107312440601</v>
      </c>
      <c r="C107" s="13"/>
      <c r="D107" s="19"/>
      <c r="E107" s="19"/>
      <c r="F107" s="19"/>
    </row>
    <row r="108" spans="1:6" x14ac:dyDescent="0.2">
      <c r="A108" s="9">
        <v>39660</v>
      </c>
      <c r="B108" s="10">
        <v>0.222857142857143</v>
      </c>
      <c r="C108" s="10"/>
      <c r="D108" s="10"/>
      <c r="E108" s="10"/>
      <c r="F108" s="10"/>
    </row>
    <row r="109" spans="1:6" x14ac:dyDescent="0.2">
      <c r="A109" s="18">
        <v>39691</v>
      </c>
      <c r="B109" s="19">
        <v>0.22553636839351099</v>
      </c>
      <c r="C109" s="13"/>
      <c r="D109" s="19"/>
      <c r="E109" s="19"/>
      <c r="F109" s="19"/>
    </row>
    <row r="110" spans="1:6" x14ac:dyDescent="0.2">
      <c r="A110" s="9">
        <v>39721</v>
      </c>
      <c r="B110" s="10">
        <v>0.26939970717423101</v>
      </c>
      <c r="C110" s="10"/>
      <c r="D110" s="10"/>
      <c r="E110" s="10"/>
      <c r="F110" s="10"/>
    </row>
    <row r="111" spans="1:6" x14ac:dyDescent="0.2">
      <c r="A111" s="18">
        <v>39752</v>
      </c>
      <c r="B111" s="19">
        <v>0.30699666825321298</v>
      </c>
      <c r="C111" s="13"/>
      <c r="D111" s="19"/>
      <c r="E111" s="19"/>
      <c r="F111" s="19"/>
    </row>
    <row r="112" spans="1:6" x14ac:dyDescent="0.2">
      <c r="A112" s="9">
        <v>39782</v>
      </c>
      <c r="B112" s="10">
        <v>0.27063740856844298</v>
      </c>
      <c r="C112" s="10"/>
      <c r="D112" s="10"/>
      <c r="E112" s="10"/>
      <c r="F112" s="10"/>
    </row>
    <row r="113" spans="1:6" x14ac:dyDescent="0.2">
      <c r="A113" s="18">
        <v>39813</v>
      </c>
      <c r="B113" s="19">
        <v>0.24284880326911901</v>
      </c>
      <c r="C113" s="13"/>
      <c r="D113" s="19"/>
      <c r="E113" s="19"/>
      <c r="F113" s="19"/>
    </row>
    <row r="114" spans="1:6" x14ac:dyDescent="0.2">
      <c r="A114" s="9">
        <v>39844</v>
      </c>
      <c r="B114" s="10">
        <v>0.25304878048780499</v>
      </c>
      <c r="C114" s="10"/>
      <c r="D114" s="10"/>
      <c r="E114" s="10"/>
      <c r="F114" s="10"/>
    </row>
    <row r="115" spans="1:6" x14ac:dyDescent="0.2">
      <c r="A115" s="18">
        <v>39872</v>
      </c>
      <c r="B115" s="19">
        <v>0.27658402203856702</v>
      </c>
      <c r="C115" s="13"/>
      <c r="D115" s="19"/>
      <c r="E115" s="19"/>
      <c r="F115" s="19"/>
    </row>
    <row r="116" spans="1:6" x14ac:dyDescent="0.2">
      <c r="A116" s="9">
        <v>39903</v>
      </c>
      <c r="B116" s="10">
        <v>0.25133689839572199</v>
      </c>
      <c r="C116" s="10"/>
      <c r="D116" s="10"/>
      <c r="E116" s="10"/>
      <c r="F116" s="10"/>
    </row>
    <row r="117" spans="1:6" x14ac:dyDescent="0.2">
      <c r="A117" s="18">
        <v>39933</v>
      </c>
      <c r="B117" s="19">
        <v>0.24092970521542001</v>
      </c>
      <c r="C117" s="13"/>
      <c r="D117" s="19"/>
      <c r="E117" s="19"/>
      <c r="F117" s="19"/>
    </row>
    <row r="118" spans="1:6" x14ac:dyDescent="0.2">
      <c r="A118" s="9">
        <v>39964</v>
      </c>
      <c r="B118" s="10">
        <v>0.22144927536231901</v>
      </c>
      <c r="C118" s="10"/>
      <c r="D118" s="10"/>
      <c r="E118" s="10"/>
      <c r="F118" s="10"/>
    </row>
    <row r="119" spans="1:6" x14ac:dyDescent="0.2">
      <c r="A119" s="18">
        <v>39994</v>
      </c>
      <c r="B119" s="19">
        <v>0.24221635883904999</v>
      </c>
      <c r="C119" s="13"/>
      <c r="D119" s="19"/>
      <c r="E119" s="19"/>
      <c r="F119" s="19"/>
    </row>
    <row r="120" spans="1:6" x14ac:dyDescent="0.2">
      <c r="A120" s="9">
        <v>40025</v>
      </c>
      <c r="B120" s="10">
        <v>0.21179775280898899</v>
      </c>
      <c r="C120" s="10"/>
      <c r="D120" s="10"/>
      <c r="E120" s="10"/>
      <c r="F120" s="10"/>
    </row>
    <row r="121" spans="1:6" x14ac:dyDescent="0.2">
      <c r="A121" s="18">
        <v>40056</v>
      </c>
      <c r="B121" s="19">
        <v>0.208382526564345</v>
      </c>
      <c r="C121" s="13"/>
      <c r="D121" s="19"/>
      <c r="E121" s="19"/>
      <c r="F121" s="19"/>
    </row>
    <row r="122" spans="1:6" x14ac:dyDescent="0.2">
      <c r="A122" s="9">
        <v>40086</v>
      </c>
      <c r="B122" s="10">
        <v>0.24273858921161801</v>
      </c>
      <c r="C122" s="10"/>
      <c r="D122" s="10"/>
      <c r="E122" s="10"/>
      <c r="F122" s="10"/>
    </row>
    <row r="123" spans="1:6" x14ac:dyDescent="0.2">
      <c r="A123" s="18">
        <v>40117</v>
      </c>
      <c r="B123" s="19">
        <v>0.22479423868312801</v>
      </c>
      <c r="C123" s="13"/>
      <c r="D123" s="19"/>
      <c r="E123" s="19"/>
      <c r="F123" s="19"/>
    </row>
    <row r="124" spans="1:6" x14ac:dyDescent="0.2">
      <c r="A124" s="9">
        <v>40147</v>
      </c>
      <c r="B124" s="10">
        <v>0.22380200105318601</v>
      </c>
      <c r="C124" s="10"/>
      <c r="D124" s="10"/>
      <c r="E124" s="10"/>
      <c r="F124" s="10"/>
    </row>
    <row r="125" spans="1:6" x14ac:dyDescent="0.2">
      <c r="A125" s="18">
        <v>40178</v>
      </c>
      <c r="B125" s="19">
        <v>0.215935334872979</v>
      </c>
      <c r="C125" s="13"/>
      <c r="D125" s="19"/>
      <c r="E125" s="19"/>
      <c r="F125" s="19"/>
    </row>
    <row r="126" spans="1:6" x14ac:dyDescent="0.2">
      <c r="A126" s="9">
        <v>40209</v>
      </c>
      <c r="B126" s="10">
        <v>0.23049095607235101</v>
      </c>
      <c r="C126" s="10"/>
      <c r="D126" s="10"/>
      <c r="E126" s="10"/>
      <c r="F126" s="10"/>
    </row>
    <row r="127" spans="1:6" x14ac:dyDescent="0.2">
      <c r="A127" s="18">
        <v>40237</v>
      </c>
      <c r="B127" s="19">
        <v>0.23991393222162499</v>
      </c>
      <c r="C127" s="13"/>
      <c r="D127" s="19"/>
      <c r="E127" s="19"/>
      <c r="F127" s="19"/>
    </row>
    <row r="128" spans="1:6" x14ac:dyDescent="0.2">
      <c r="A128" s="9">
        <v>40268</v>
      </c>
      <c r="B128" s="10">
        <v>0.21904761904761899</v>
      </c>
      <c r="C128" s="10"/>
      <c r="D128" s="10"/>
      <c r="E128" s="10"/>
      <c r="F128" s="10"/>
    </row>
    <row r="129" spans="1:6" x14ac:dyDescent="0.2">
      <c r="A129" s="18">
        <v>40298</v>
      </c>
      <c r="B129" s="19">
        <v>0.23824617010037</v>
      </c>
      <c r="C129" s="13"/>
      <c r="D129" s="19"/>
      <c r="E129" s="19"/>
      <c r="F129" s="19"/>
    </row>
    <row r="130" spans="1:6" x14ac:dyDescent="0.2">
      <c r="A130" s="9">
        <v>40329</v>
      </c>
      <c r="B130" s="10">
        <v>0.273665048543689</v>
      </c>
      <c r="C130" s="10"/>
      <c r="D130" s="10"/>
      <c r="E130" s="10"/>
      <c r="F130" s="10"/>
    </row>
    <row r="131" spans="1:6" x14ac:dyDescent="0.2">
      <c r="A131" s="18">
        <v>40359</v>
      </c>
      <c r="B131" s="19">
        <v>0.24710619023653699</v>
      </c>
      <c r="C131" s="13"/>
      <c r="D131" s="19"/>
      <c r="E131" s="19"/>
      <c r="F131" s="19"/>
    </row>
    <row r="132" spans="1:6" x14ac:dyDescent="0.2">
      <c r="A132" s="9">
        <v>40390</v>
      </c>
      <c r="B132" s="10">
        <v>0.22336769759450201</v>
      </c>
      <c r="C132" s="10"/>
      <c r="D132" s="10"/>
      <c r="E132" s="10"/>
      <c r="F132" s="10"/>
    </row>
    <row r="133" spans="1:6" x14ac:dyDescent="0.2">
      <c r="A133" s="18">
        <v>40421</v>
      </c>
      <c r="B133" s="19">
        <v>0.22522522522522501</v>
      </c>
      <c r="C133" s="13"/>
      <c r="D133" s="19"/>
      <c r="E133" s="19"/>
      <c r="F133" s="19"/>
    </row>
    <row r="134" spans="1:6" x14ac:dyDescent="0.2">
      <c r="A134" s="9">
        <v>40451</v>
      </c>
      <c r="B134" s="10">
        <v>0.25653923541247498</v>
      </c>
      <c r="C134" s="10"/>
      <c r="D134" s="10"/>
      <c r="E134" s="10"/>
      <c r="F134" s="10"/>
    </row>
    <row r="135" spans="1:6" x14ac:dyDescent="0.2">
      <c r="A135" s="18">
        <v>40482</v>
      </c>
      <c r="B135" s="19">
        <v>0.25808106721395602</v>
      </c>
      <c r="C135" s="13"/>
      <c r="D135" s="19"/>
      <c r="E135" s="19"/>
      <c r="F135" s="19"/>
    </row>
    <row r="136" spans="1:6" x14ac:dyDescent="0.2">
      <c r="A136" s="9">
        <v>40512</v>
      </c>
      <c r="B136" s="10">
        <v>0.25133689839572199</v>
      </c>
      <c r="C136" s="10"/>
      <c r="D136" s="10"/>
      <c r="E136" s="10"/>
      <c r="F136" s="10"/>
    </row>
    <row r="137" spans="1:6" x14ac:dyDescent="0.2">
      <c r="A137" s="18">
        <v>40543</v>
      </c>
      <c r="B137" s="19">
        <v>0.255341323606045</v>
      </c>
      <c r="C137" s="13"/>
      <c r="D137" s="19"/>
      <c r="E137" s="19"/>
      <c r="F137" s="19"/>
    </row>
    <row r="138" spans="1:6" x14ac:dyDescent="0.2">
      <c r="A138" s="9">
        <v>40574</v>
      </c>
      <c r="B138" s="10">
        <v>0.23920682730923701</v>
      </c>
      <c r="C138" s="10"/>
      <c r="D138" s="10"/>
      <c r="E138" s="10"/>
      <c r="F138" s="10"/>
    </row>
    <row r="139" spans="1:6" x14ac:dyDescent="0.2">
      <c r="A139" s="18">
        <v>40602</v>
      </c>
      <c r="B139" s="19">
        <v>0.24748905485449399</v>
      </c>
      <c r="C139" s="13"/>
      <c r="D139" s="19"/>
      <c r="E139" s="19"/>
      <c r="F139" s="19"/>
    </row>
    <row r="140" spans="1:6" x14ac:dyDescent="0.2">
      <c r="A140" s="9">
        <v>40633</v>
      </c>
      <c r="B140" s="10">
        <v>0.29879764645689399</v>
      </c>
      <c r="C140" s="10"/>
      <c r="D140" s="10"/>
      <c r="E140" s="10"/>
      <c r="F140" s="10"/>
    </row>
    <row r="141" spans="1:6" x14ac:dyDescent="0.2">
      <c r="A141" s="18">
        <v>40663</v>
      </c>
      <c r="B141" s="19">
        <v>0.26774379688401601</v>
      </c>
      <c r="C141" s="13"/>
      <c r="D141" s="19"/>
      <c r="E141" s="19"/>
      <c r="F141" s="19"/>
    </row>
    <row r="142" spans="1:6" x14ac:dyDescent="0.2">
      <c r="A142" s="9">
        <v>40694</v>
      </c>
      <c r="B142" s="10">
        <v>0.26378326996197698</v>
      </c>
      <c r="C142" s="10"/>
      <c r="D142" s="10"/>
      <c r="E142" s="10"/>
      <c r="F142" s="10"/>
    </row>
    <row r="143" spans="1:6" x14ac:dyDescent="0.2">
      <c r="A143" s="18">
        <v>40724</v>
      </c>
      <c r="B143" s="19">
        <v>0.281188893234259</v>
      </c>
      <c r="C143" s="13"/>
      <c r="D143" s="19"/>
      <c r="E143" s="19"/>
      <c r="F143" s="19"/>
    </row>
    <row r="144" spans="1:6" x14ac:dyDescent="0.2">
      <c r="A144" s="9">
        <v>40755</v>
      </c>
      <c r="B144" s="10">
        <v>0.26742788461538503</v>
      </c>
      <c r="C144" s="10"/>
      <c r="D144" s="10"/>
      <c r="E144" s="10"/>
      <c r="F144" s="10"/>
    </row>
    <row r="145" spans="1:6" x14ac:dyDescent="0.2">
      <c r="A145" s="18">
        <v>40786</v>
      </c>
      <c r="B145" s="19">
        <v>0.30332365279122298</v>
      </c>
      <c r="C145" s="13"/>
      <c r="D145" s="19"/>
      <c r="E145" s="19"/>
      <c r="F145" s="19"/>
    </row>
    <row r="146" spans="1:6" x14ac:dyDescent="0.2">
      <c r="A146" s="9">
        <v>40816</v>
      </c>
      <c r="B146" s="10">
        <v>0.290997271900576</v>
      </c>
      <c r="C146" s="10"/>
      <c r="D146" s="10"/>
      <c r="E146" s="10"/>
      <c r="F146" s="10"/>
    </row>
    <row r="147" spans="1:6" x14ac:dyDescent="0.2">
      <c r="A147" s="18">
        <v>40847</v>
      </c>
      <c r="B147" s="19">
        <v>0.271943332306745</v>
      </c>
      <c r="C147" s="13"/>
      <c r="D147" s="19"/>
      <c r="E147" s="19"/>
      <c r="F147" s="19"/>
    </row>
    <row r="148" spans="1:6" x14ac:dyDescent="0.2">
      <c r="A148" s="9">
        <v>40877</v>
      </c>
      <c r="B148" s="10">
        <v>0.31140220303661797</v>
      </c>
      <c r="C148" s="10"/>
      <c r="D148" s="10"/>
      <c r="E148" s="10"/>
      <c r="F148" s="10"/>
    </row>
    <row r="149" spans="1:6" x14ac:dyDescent="0.2">
      <c r="A149" s="18">
        <v>40908</v>
      </c>
      <c r="B149" s="19">
        <v>0.274198988195616</v>
      </c>
      <c r="C149" s="13"/>
      <c r="D149" s="19"/>
      <c r="E149" s="19"/>
      <c r="F149" s="19"/>
    </row>
    <row r="150" spans="1:6" x14ac:dyDescent="0.2">
      <c r="A150" s="9">
        <v>40939</v>
      </c>
      <c r="B150" s="10">
        <v>0.26323486399531998</v>
      </c>
      <c r="C150" s="10"/>
      <c r="D150" s="10"/>
      <c r="E150" s="10"/>
      <c r="F150" s="10"/>
    </row>
    <row r="151" spans="1:6" x14ac:dyDescent="0.2">
      <c r="A151" s="12">
        <v>40968</v>
      </c>
      <c r="B151" s="13">
        <v>0.27513880320789602</v>
      </c>
      <c r="C151" s="13"/>
      <c r="D151" s="13"/>
      <c r="E151" s="13"/>
      <c r="F151" s="13"/>
    </row>
    <row r="152" spans="1:6" x14ac:dyDescent="0.2">
      <c r="A152" s="9">
        <v>40999</v>
      </c>
      <c r="B152" s="10">
        <v>0.26471476003622102</v>
      </c>
      <c r="C152" s="10"/>
      <c r="D152" s="10"/>
      <c r="E152" s="10"/>
      <c r="F152" s="10"/>
    </row>
    <row r="153" spans="1:6" x14ac:dyDescent="0.2">
      <c r="A153" s="12">
        <v>41029</v>
      </c>
      <c r="B153" s="13">
        <v>0.26826758147512902</v>
      </c>
      <c r="C153" s="13"/>
      <c r="D153" s="13"/>
      <c r="E153" s="13"/>
      <c r="F153" s="13"/>
    </row>
    <row r="154" spans="1:6" x14ac:dyDescent="0.2">
      <c r="A154" s="9">
        <v>41060</v>
      </c>
      <c r="B154" s="10">
        <v>0.29081295439524102</v>
      </c>
      <c r="C154" s="10"/>
      <c r="D154" s="10"/>
      <c r="E154" s="10"/>
      <c r="F154" s="10"/>
    </row>
    <row r="155" spans="1:6" x14ac:dyDescent="0.2">
      <c r="A155" s="12">
        <v>41090</v>
      </c>
      <c r="B155" s="13">
        <v>0.273273273273273</v>
      </c>
      <c r="C155" s="13"/>
      <c r="D155" s="13"/>
      <c r="E155" s="13"/>
      <c r="F155" s="13"/>
    </row>
    <row r="156" spans="1:6" x14ac:dyDescent="0.2">
      <c r="A156" s="9">
        <v>41121</v>
      </c>
      <c r="B156" s="10">
        <v>0.243934862080425</v>
      </c>
      <c r="C156" s="10"/>
      <c r="D156" s="10"/>
      <c r="E156" s="10"/>
      <c r="F156" s="10"/>
    </row>
    <row r="157" spans="1:6" x14ac:dyDescent="0.2">
      <c r="A157" s="12">
        <v>41152</v>
      </c>
      <c r="B157" s="13">
        <v>0.26003552397868601</v>
      </c>
      <c r="C157" s="13"/>
      <c r="D157" s="13"/>
      <c r="E157" s="13"/>
      <c r="F157" s="13"/>
    </row>
    <row r="158" spans="1:6" x14ac:dyDescent="0.2">
      <c r="A158" s="9">
        <v>41182</v>
      </c>
      <c r="B158" s="10">
        <v>0.247828991315965</v>
      </c>
      <c r="C158" s="10"/>
      <c r="D158" s="10"/>
      <c r="E158" s="10"/>
      <c r="F158" s="10"/>
    </row>
    <row r="159" spans="1:6" x14ac:dyDescent="0.2">
      <c r="A159" s="12">
        <v>41213</v>
      </c>
      <c r="B159" s="13">
        <v>0.23936855670103099</v>
      </c>
      <c r="C159" s="13"/>
      <c r="D159" s="13"/>
      <c r="E159" s="13"/>
      <c r="F159" s="13"/>
    </row>
    <row r="160" spans="1:6" x14ac:dyDescent="0.2">
      <c r="A160" s="9">
        <v>41243</v>
      </c>
      <c r="B160" s="10">
        <v>0.27841677943166399</v>
      </c>
      <c r="C160" s="10"/>
      <c r="D160" s="10"/>
      <c r="E160" s="10"/>
      <c r="F160" s="10"/>
    </row>
    <row r="161" spans="1:6" x14ac:dyDescent="0.2">
      <c r="A161" s="12">
        <v>41274</v>
      </c>
      <c r="B161" s="13">
        <v>0.25412143144350602</v>
      </c>
      <c r="C161" s="13"/>
      <c r="D161" s="13"/>
      <c r="E161" s="13"/>
      <c r="F161" s="13"/>
    </row>
    <row r="162" spans="1:6" x14ac:dyDescent="0.2">
      <c r="A162" s="9">
        <v>41305</v>
      </c>
      <c r="B162" s="10">
        <v>0.24696765498652301</v>
      </c>
      <c r="C162" s="10"/>
      <c r="D162" s="10"/>
      <c r="E162" s="10"/>
      <c r="F162" s="10"/>
    </row>
    <row r="163" spans="1:6" x14ac:dyDescent="0.2">
      <c r="A163" s="12">
        <v>41333</v>
      </c>
      <c r="B163" s="13">
        <v>0.26005070626584598</v>
      </c>
      <c r="C163" s="13"/>
      <c r="D163" s="13"/>
      <c r="E163" s="13"/>
      <c r="F163" s="13"/>
    </row>
    <row r="164" spans="1:6" x14ac:dyDescent="0.2">
      <c r="A164" s="9">
        <v>41364</v>
      </c>
      <c r="B164" s="10">
        <v>0.27050610820244297</v>
      </c>
      <c r="C164" s="10"/>
      <c r="D164" s="10"/>
      <c r="E164" s="10"/>
      <c r="F164" s="10"/>
    </row>
    <row r="165" spans="1:6" x14ac:dyDescent="0.2">
      <c r="A165" s="12">
        <v>41394</v>
      </c>
      <c r="B165" s="13">
        <v>0.231916243654822</v>
      </c>
      <c r="C165" s="13"/>
      <c r="D165" s="13"/>
      <c r="E165" s="13"/>
      <c r="F165" s="13"/>
    </row>
    <row r="166" spans="1:6" x14ac:dyDescent="0.2">
      <c r="A166" s="9">
        <v>41425</v>
      </c>
      <c r="B166" s="10">
        <v>0.24461343472750299</v>
      </c>
      <c r="C166" s="10"/>
      <c r="D166" s="10"/>
      <c r="E166" s="10"/>
      <c r="F166" s="10"/>
    </row>
    <row r="167" spans="1:6" x14ac:dyDescent="0.2">
      <c r="A167" s="12">
        <v>41455</v>
      </c>
      <c r="B167" s="13">
        <v>0.23820685613829501</v>
      </c>
      <c r="C167" s="13"/>
      <c r="D167" s="13"/>
      <c r="E167" s="13"/>
      <c r="F167" s="13"/>
    </row>
    <row r="168" spans="1:6" x14ac:dyDescent="0.2">
      <c r="A168" s="9">
        <v>41486</v>
      </c>
      <c r="B168" s="10">
        <v>0.219169719169719</v>
      </c>
      <c r="C168" s="10"/>
      <c r="D168" s="10"/>
      <c r="E168" s="10"/>
      <c r="F168" s="10"/>
    </row>
    <row r="169" spans="1:6" x14ac:dyDescent="0.2">
      <c r="A169" s="12">
        <v>41517</v>
      </c>
      <c r="B169" s="13">
        <v>0.23003300330033</v>
      </c>
      <c r="C169" s="13"/>
      <c r="D169" s="13"/>
      <c r="E169" s="13"/>
      <c r="F169" s="13"/>
    </row>
    <row r="170" spans="1:6" x14ac:dyDescent="0.2">
      <c r="A170" s="9">
        <v>41547</v>
      </c>
      <c r="B170" s="10">
        <v>0.23798289590091401</v>
      </c>
      <c r="C170" s="10"/>
      <c r="D170" s="10"/>
      <c r="E170" s="10"/>
      <c r="F170" s="10"/>
    </row>
    <row r="171" spans="1:6" x14ac:dyDescent="0.2">
      <c r="A171" s="12">
        <v>41578</v>
      </c>
      <c r="B171" s="13">
        <v>0.22965195944094299</v>
      </c>
      <c r="C171" s="13"/>
      <c r="D171" s="13"/>
      <c r="E171" s="13"/>
      <c r="F171" s="13"/>
    </row>
    <row r="172" spans="1:6" x14ac:dyDescent="0.2">
      <c r="A172" s="9">
        <v>41608</v>
      </c>
      <c r="B172" s="10">
        <v>0.21564544913741801</v>
      </c>
      <c r="C172" s="10"/>
      <c r="D172" s="10"/>
      <c r="E172" s="10"/>
      <c r="F172" s="10"/>
    </row>
    <row r="173" spans="1:6" x14ac:dyDescent="0.2">
      <c r="A173" s="12">
        <v>41639</v>
      </c>
      <c r="B173" s="13">
        <v>0.23403565640194501</v>
      </c>
      <c r="C173" s="13"/>
      <c r="D173" s="13"/>
      <c r="E173" s="13"/>
      <c r="F173" s="13"/>
    </row>
    <row r="174" spans="1:6" x14ac:dyDescent="0.2">
      <c r="A174" s="9">
        <v>41670</v>
      </c>
      <c r="B174" s="10">
        <v>0.230318993268949</v>
      </c>
      <c r="C174" s="10"/>
      <c r="D174" s="10"/>
      <c r="E174" s="10"/>
      <c r="F174" s="10"/>
    </row>
    <row r="175" spans="1:6" x14ac:dyDescent="0.2">
      <c r="A175" s="12">
        <v>41698</v>
      </c>
      <c r="B175" s="13">
        <v>0.21142682554231601</v>
      </c>
      <c r="C175" s="13"/>
      <c r="D175" s="13"/>
      <c r="E175" s="13"/>
      <c r="F175" s="13"/>
    </row>
    <row r="176" spans="1:6" x14ac:dyDescent="0.2">
      <c r="A176" s="9">
        <v>41729</v>
      </c>
      <c r="B176" s="10">
        <v>0.25781030115395398</v>
      </c>
      <c r="C176" s="10"/>
      <c r="D176" s="10"/>
      <c r="E176" s="10"/>
      <c r="F176" s="10"/>
    </row>
    <row r="177" spans="1:6" x14ac:dyDescent="0.2">
      <c r="A177" s="12">
        <v>41759</v>
      </c>
      <c r="B177" s="13">
        <v>0.23063170441001199</v>
      </c>
      <c r="C177" s="13"/>
      <c r="D177" s="13"/>
      <c r="E177" s="13"/>
      <c r="F177" s="13"/>
    </row>
    <row r="178" spans="1:6" x14ac:dyDescent="0.2">
      <c r="A178" s="9">
        <v>41790</v>
      </c>
      <c r="B178" s="10">
        <v>0.235187969924812</v>
      </c>
      <c r="C178" s="10"/>
      <c r="D178" s="10"/>
      <c r="E178" s="10"/>
      <c r="F178" s="10"/>
    </row>
    <row r="179" spans="1:6" x14ac:dyDescent="0.2">
      <c r="A179" s="12">
        <v>41820</v>
      </c>
      <c r="B179" s="13">
        <v>0.216722004225777</v>
      </c>
      <c r="C179" s="13"/>
      <c r="D179" s="13"/>
      <c r="E179" s="13"/>
      <c r="F179" s="13"/>
    </row>
    <row r="180" spans="1:6" x14ac:dyDescent="0.2">
      <c r="A180" s="9">
        <v>41851</v>
      </c>
      <c r="B180" s="10">
        <v>0.22585574572127101</v>
      </c>
      <c r="C180" s="10"/>
      <c r="D180" s="10"/>
      <c r="E180" s="10"/>
      <c r="F180" s="10"/>
    </row>
    <row r="181" spans="1:6" x14ac:dyDescent="0.2">
      <c r="A181" s="12">
        <v>41882</v>
      </c>
      <c r="B181" s="13">
        <v>0.25798069784706801</v>
      </c>
      <c r="C181" s="13"/>
      <c r="D181" s="13"/>
      <c r="E181" s="13"/>
      <c r="F181" s="13"/>
    </row>
    <row r="182" spans="1:6" x14ac:dyDescent="0.2">
      <c r="A182" s="9">
        <v>41912</v>
      </c>
      <c r="B182" s="10">
        <v>0.24741235392320499</v>
      </c>
      <c r="C182" s="10"/>
      <c r="D182" s="10"/>
      <c r="E182" s="10"/>
      <c r="F182" s="10"/>
    </row>
    <row r="183" spans="1:6" x14ac:dyDescent="0.2">
      <c r="A183" s="12">
        <v>41943</v>
      </c>
      <c r="B183" s="13">
        <v>0.22390109890109899</v>
      </c>
      <c r="C183" s="13"/>
      <c r="D183" s="13"/>
      <c r="E183" s="13"/>
      <c r="F183" s="13"/>
    </row>
    <row r="184" spans="1:6" x14ac:dyDescent="0.2">
      <c r="A184" s="9">
        <v>41973</v>
      </c>
      <c r="B184" s="10">
        <v>0.23280423280423301</v>
      </c>
      <c r="C184" s="10"/>
      <c r="D184" s="10"/>
      <c r="E184" s="10"/>
      <c r="F184" s="10"/>
    </row>
    <row r="185" spans="1:6" x14ac:dyDescent="0.2">
      <c r="A185" s="12">
        <v>42004</v>
      </c>
      <c r="B185" s="13">
        <v>0.22676896845694799</v>
      </c>
      <c r="C185" s="13"/>
      <c r="D185" s="13"/>
      <c r="E185" s="13"/>
      <c r="F185" s="13"/>
    </row>
    <row r="186" spans="1:6" x14ac:dyDescent="0.2">
      <c r="A186" s="9">
        <v>42035</v>
      </c>
      <c r="B186" s="10">
        <v>0.22256809338521399</v>
      </c>
      <c r="C186" s="10"/>
      <c r="D186" s="10"/>
      <c r="E186" s="10"/>
      <c r="F186" s="10"/>
    </row>
    <row r="187" spans="1:6" x14ac:dyDescent="0.2">
      <c r="A187" s="12">
        <v>42063</v>
      </c>
      <c r="B187" s="13">
        <v>0.227161500815661</v>
      </c>
      <c r="C187" s="13"/>
      <c r="D187" s="13"/>
      <c r="E187" s="13"/>
      <c r="F187" s="13"/>
    </row>
    <row r="188" spans="1:6" x14ac:dyDescent="0.2">
      <c r="A188" s="9">
        <v>42094</v>
      </c>
      <c r="B188" s="10">
        <v>0.22531452535265001</v>
      </c>
      <c r="C188" s="10"/>
      <c r="D188" s="10"/>
      <c r="E188" s="10"/>
      <c r="F188" s="10"/>
    </row>
    <row r="189" spans="1:6" x14ac:dyDescent="0.2">
      <c r="A189" s="12">
        <v>42124</v>
      </c>
      <c r="B189" s="13">
        <v>0.24383983572895301</v>
      </c>
      <c r="C189" s="13"/>
      <c r="D189" s="13"/>
      <c r="E189" s="13"/>
      <c r="F189" s="13"/>
    </row>
    <row r="190" spans="1:6" x14ac:dyDescent="0.2">
      <c r="A190" s="9">
        <v>42155</v>
      </c>
      <c r="B190" s="10">
        <v>0.22830802603036901</v>
      </c>
      <c r="C190" s="10"/>
      <c r="D190" s="10"/>
      <c r="E190" s="10"/>
      <c r="F190" s="10"/>
    </row>
    <row r="191" spans="1:6" x14ac:dyDescent="0.2">
      <c r="A191" s="12">
        <v>42185</v>
      </c>
      <c r="B191" s="13">
        <v>0.26016260162601601</v>
      </c>
      <c r="C191" s="13"/>
      <c r="D191" s="13"/>
      <c r="E191" s="13"/>
      <c r="F191" s="13"/>
    </row>
    <row r="192" spans="1:6" x14ac:dyDescent="0.2">
      <c r="A192" s="9">
        <v>42216</v>
      </c>
      <c r="B192" s="10">
        <v>0.22314860225600799</v>
      </c>
      <c r="C192" s="10"/>
      <c r="D192" s="10"/>
      <c r="E192" s="10"/>
      <c r="F192" s="10"/>
    </row>
    <row r="193" spans="1:6" x14ac:dyDescent="0.2">
      <c r="A193" s="12">
        <v>42247</v>
      </c>
      <c r="B193" s="13">
        <v>0.257692307692308</v>
      </c>
      <c r="C193" s="13"/>
      <c r="D193" s="13"/>
      <c r="E193" s="13"/>
      <c r="F193" s="13"/>
    </row>
    <row r="194" spans="1:6" x14ac:dyDescent="0.2">
      <c r="A194" s="9">
        <v>42277</v>
      </c>
      <c r="B194" s="10">
        <v>0.24589416058394201</v>
      </c>
      <c r="C194" s="10"/>
      <c r="D194" s="10"/>
      <c r="E194" s="10"/>
      <c r="F194" s="10"/>
    </row>
    <row r="195" spans="1:6" x14ac:dyDescent="0.2">
      <c r="A195" s="12">
        <v>42308</v>
      </c>
      <c r="B195" s="13">
        <v>0.23714036617262399</v>
      </c>
      <c r="C195" s="13"/>
      <c r="D195" s="13"/>
      <c r="E195" s="13"/>
      <c r="F195" s="13"/>
    </row>
    <row r="196" spans="1:6" x14ac:dyDescent="0.2">
      <c r="A196" s="9">
        <v>42338</v>
      </c>
      <c r="B196" s="10">
        <v>0.25880201188843199</v>
      </c>
      <c r="C196" s="10"/>
      <c r="D196" s="10"/>
      <c r="E196" s="10"/>
      <c r="F196" s="10"/>
    </row>
    <row r="197" spans="1:6" x14ac:dyDescent="0.2">
      <c r="A197" s="12">
        <v>42369</v>
      </c>
      <c r="B197" s="13">
        <v>0.25116761805915899</v>
      </c>
      <c r="C197" s="13"/>
      <c r="D197" s="13"/>
      <c r="E197" s="13"/>
      <c r="F197" s="13"/>
    </row>
    <row r="198" spans="1:6" x14ac:dyDescent="0.2">
      <c r="A198" s="9">
        <v>42400</v>
      </c>
      <c r="B198" s="10">
        <v>0.270712909441233</v>
      </c>
      <c r="C198" s="10"/>
      <c r="D198" s="10"/>
      <c r="E198" s="10"/>
      <c r="F198" s="10"/>
    </row>
    <row r="199" spans="1:6" x14ac:dyDescent="0.2">
      <c r="A199" s="12">
        <v>42429</v>
      </c>
      <c r="B199" s="13">
        <v>0.264231499051233</v>
      </c>
      <c r="C199" s="13"/>
      <c r="D199" s="13"/>
      <c r="E199" s="13"/>
      <c r="F199" s="13"/>
    </row>
    <row r="200" spans="1:6" x14ac:dyDescent="0.2">
      <c r="A200" s="9">
        <v>42460</v>
      </c>
      <c r="B200" s="10">
        <v>0.269804287045666</v>
      </c>
      <c r="C200" s="10"/>
      <c r="D200" s="10"/>
      <c r="E200" s="10"/>
      <c r="F200" s="10"/>
    </row>
    <row r="201" spans="1:6" x14ac:dyDescent="0.2">
      <c r="A201" s="12">
        <v>42490</v>
      </c>
      <c r="B201" s="13">
        <v>0.25493171471927201</v>
      </c>
      <c r="C201" s="13"/>
      <c r="D201" s="13"/>
      <c r="E201" s="13"/>
      <c r="F201" s="13"/>
    </row>
    <row r="202" spans="1:6" x14ac:dyDescent="0.2">
      <c r="A202" s="9">
        <v>42521</v>
      </c>
      <c r="B202" s="10">
        <v>0.27618069815195101</v>
      </c>
      <c r="C202" s="10"/>
      <c r="D202" s="10"/>
      <c r="E202" s="10"/>
      <c r="F202" s="10"/>
    </row>
    <row r="203" spans="1:6" x14ac:dyDescent="0.2">
      <c r="A203" s="12">
        <v>42551</v>
      </c>
      <c r="B203" s="13">
        <v>0.28081556997219598</v>
      </c>
      <c r="C203" s="13"/>
      <c r="D203" s="13"/>
      <c r="E203" s="13"/>
      <c r="F203" s="13"/>
    </row>
    <row r="204" spans="1:6" x14ac:dyDescent="0.2">
      <c r="A204" s="9">
        <v>42582</v>
      </c>
      <c r="B204" s="10">
        <v>0.28134715025906698</v>
      </c>
      <c r="C204" s="10"/>
      <c r="D204" s="10"/>
      <c r="E204" s="10"/>
      <c r="F204" s="10"/>
    </row>
    <row r="205" spans="1:6" x14ac:dyDescent="0.2">
      <c r="A205" s="12">
        <v>42613</v>
      </c>
      <c r="B205" s="13">
        <v>0.233930453108535</v>
      </c>
      <c r="C205" s="13"/>
      <c r="D205" s="13"/>
      <c r="E205" s="13"/>
      <c r="F205" s="13"/>
    </row>
    <row r="206" spans="1:6" x14ac:dyDescent="0.2">
      <c r="A206" s="9">
        <v>42643</v>
      </c>
      <c r="B206" s="10">
        <v>0.26707489401789902</v>
      </c>
      <c r="C206" s="10"/>
      <c r="D206" s="10"/>
      <c r="E206" s="10"/>
      <c r="F206" s="10"/>
    </row>
    <row r="207" spans="1:6" x14ac:dyDescent="0.2">
      <c r="A207" s="12">
        <v>42674</v>
      </c>
      <c r="B207" s="13">
        <v>0.27183029107054801</v>
      </c>
      <c r="C207" s="13"/>
      <c r="D207" s="13"/>
      <c r="E207" s="13"/>
      <c r="F207" s="13"/>
    </row>
    <row r="208" spans="1:6" x14ac:dyDescent="0.2">
      <c r="A208" s="9">
        <v>42704</v>
      </c>
      <c r="B208" s="10">
        <v>0.29989604989605001</v>
      </c>
      <c r="C208" s="10"/>
      <c r="D208" s="10"/>
      <c r="E208" s="10"/>
      <c r="F208" s="10"/>
    </row>
    <row r="209" spans="1:6" x14ac:dyDescent="0.2">
      <c r="A209" s="12">
        <v>42735</v>
      </c>
      <c r="B209" s="13">
        <v>0.28925154755205401</v>
      </c>
      <c r="C209" s="13"/>
      <c r="D209" s="13"/>
      <c r="E209" s="13"/>
      <c r="F209" s="13"/>
    </row>
    <row r="210" spans="1:6" x14ac:dyDescent="0.2">
      <c r="A210" s="9">
        <v>42766</v>
      </c>
      <c r="B210" s="10">
        <v>0.26830571886691601</v>
      </c>
      <c r="C210" s="10"/>
      <c r="D210" s="10"/>
      <c r="E210" s="10"/>
      <c r="F210" s="10"/>
    </row>
    <row r="211" spans="1:6" x14ac:dyDescent="0.2">
      <c r="A211" s="12">
        <v>42794</v>
      </c>
      <c r="B211" s="13">
        <v>0.28024760832864398</v>
      </c>
      <c r="C211" s="13"/>
      <c r="D211" s="13"/>
      <c r="E211" s="13"/>
      <c r="F211" s="13"/>
    </row>
    <row r="212" spans="1:6" x14ac:dyDescent="0.2">
      <c r="A212" s="9">
        <v>42825</v>
      </c>
      <c r="B212" s="10">
        <v>0.25778458397141402</v>
      </c>
      <c r="C212" s="10"/>
      <c r="D212" s="10"/>
      <c r="E212" s="10"/>
      <c r="F212" s="10"/>
    </row>
    <row r="213" spans="1:6" x14ac:dyDescent="0.2">
      <c r="A213" s="12">
        <v>42855</v>
      </c>
      <c r="B213" s="13">
        <v>0.30407523510971801</v>
      </c>
      <c r="C213" s="13"/>
      <c r="D213" s="13"/>
      <c r="E213" s="13"/>
      <c r="F213" s="13"/>
    </row>
    <row r="214" spans="1:6" x14ac:dyDescent="0.2">
      <c r="A214" s="9">
        <v>42886</v>
      </c>
      <c r="B214" s="10">
        <v>0.28806584362139898</v>
      </c>
      <c r="C214" s="10"/>
      <c r="D214" s="10"/>
      <c r="E214" s="10"/>
      <c r="F214" s="10"/>
    </row>
    <row r="215" spans="1:6" x14ac:dyDescent="0.2">
      <c r="A215" s="12">
        <v>42916</v>
      </c>
      <c r="B215" s="13">
        <v>0.293929712460064</v>
      </c>
      <c r="C215" s="13"/>
      <c r="D215" s="13"/>
      <c r="E215" s="13"/>
      <c r="F215" s="13"/>
    </row>
    <row r="216" spans="1:6" x14ac:dyDescent="0.2">
      <c r="A216" s="9">
        <v>42947</v>
      </c>
      <c r="B216" s="10">
        <v>0.24936061381074201</v>
      </c>
      <c r="C216" s="10"/>
      <c r="D216" s="10"/>
      <c r="E216" s="10"/>
      <c r="F216" s="10"/>
    </row>
    <row r="217" spans="1:6" x14ac:dyDescent="0.2">
      <c r="A217" s="12">
        <v>42978</v>
      </c>
      <c r="B217" s="13">
        <v>0.28893587033121898</v>
      </c>
      <c r="C217" s="13"/>
      <c r="D217" s="13"/>
      <c r="E217" s="13"/>
      <c r="F217" s="13"/>
    </row>
    <row r="218" spans="1:6" x14ac:dyDescent="0.2">
      <c r="A218" s="9">
        <v>43008</v>
      </c>
      <c r="B218" s="10">
        <v>0.30831099195710499</v>
      </c>
      <c r="C218" s="10"/>
      <c r="D218" s="10"/>
      <c r="E218" s="10"/>
      <c r="F218" s="10"/>
    </row>
    <row r="219" spans="1:6" x14ac:dyDescent="0.2">
      <c r="A219" s="12">
        <v>43039</v>
      </c>
      <c r="B219" s="13">
        <v>0.28282828282828298</v>
      </c>
      <c r="C219" s="13"/>
      <c r="D219" s="13"/>
      <c r="E219" s="13"/>
      <c r="F219" s="13"/>
    </row>
    <row r="220" spans="1:6" x14ac:dyDescent="0.2">
      <c r="A220" s="9">
        <v>43069</v>
      </c>
      <c r="B220" s="10">
        <v>0.27987421383647798</v>
      </c>
      <c r="C220" s="10"/>
      <c r="D220" s="10"/>
      <c r="E220" s="10"/>
      <c r="F220" s="10"/>
    </row>
    <row r="221" spans="1:6" x14ac:dyDescent="0.2">
      <c r="A221" s="12">
        <v>43100</v>
      </c>
      <c r="B221" s="13">
        <v>0.29502196193265001</v>
      </c>
      <c r="C221" s="13"/>
      <c r="D221" s="13"/>
      <c r="E221" s="13"/>
      <c r="F221" s="13"/>
    </row>
    <row r="222" spans="1:6" x14ac:dyDescent="0.2">
      <c r="A222" s="9">
        <v>43131</v>
      </c>
      <c r="B222" s="10">
        <v>0.263292761050609</v>
      </c>
      <c r="C222" s="10"/>
      <c r="D222" s="10"/>
      <c r="E222" s="10"/>
      <c r="F222" s="10"/>
    </row>
    <row r="223" spans="1:6" x14ac:dyDescent="0.2">
      <c r="A223" s="12">
        <v>43159</v>
      </c>
      <c r="B223" s="13">
        <v>0.30211893369788101</v>
      </c>
      <c r="C223" s="13"/>
      <c r="D223" s="13"/>
      <c r="E223" s="13"/>
      <c r="F223" s="13"/>
    </row>
    <row r="224" spans="1:6" x14ac:dyDescent="0.2">
      <c r="A224" s="9">
        <v>43190</v>
      </c>
      <c r="B224" s="10">
        <v>0.28988206083178197</v>
      </c>
      <c r="C224" s="10"/>
      <c r="D224" s="10"/>
      <c r="E224" s="10"/>
      <c r="F224" s="10"/>
    </row>
    <row r="225" spans="1:6" x14ac:dyDescent="0.2">
      <c r="A225" s="12">
        <v>43220</v>
      </c>
      <c r="B225" s="13">
        <v>0.27869940278699401</v>
      </c>
      <c r="C225" s="13"/>
      <c r="D225" s="13"/>
      <c r="E225" s="13"/>
      <c r="F225" s="13"/>
    </row>
    <row r="226" spans="1:6" x14ac:dyDescent="0.2">
      <c r="A226" s="9">
        <v>43251</v>
      </c>
      <c r="B226" s="10">
        <v>0.30128205128205099</v>
      </c>
      <c r="C226" s="10"/>
      <c r="D226" s="10"/>
      <c r="E226" s="10"/>
      <c r="F226" s="10"/>
    </row>
    <row r="227" spans="1:6" x14ac:dyDescent="0.2">
      <c r="A227" s="12">
        <v>43281</v>
      </c>
      <c r="B227" s="13">
        <v>0.30091383812010403</v>
      </c>
      <c r="C227" s="13"/>
      <c r="D227" s="13"/>
      <c r="E227" s="13"/>
      <c r="F227" s="13"/>
    </row>
    <row r="228" spans="1:6" x14ac:dyDescent="0.2">
      <c r="A228" s="9">
        <v>43312</v>
      </c>
      <c r="B228" s="10">
        <v>0.279918864097363</v>
      </c>
      <c r="C228" s="10"/>
      <c r="D228" s="10"/>
      <c r="E228" s="10"/>
      <c r="F228" s="10"/>
    </row>
    <row r="229" spans="1:6" x14ac:dyDescent="0.2">
      <c r="A229" s="12">
        <v>43343</v>
      </c>
      <c r="B229" s="13">
        <v>0.29849677881173903</v>
      </c>
      <c r="C229" s="13"/>
      <c r="D229" s="13"/>
      <c r="E229" s="13"/>
      <c r="F229" s="13"/>
    </row>
    <row r="230" spans="1:6" x14ac:dyDescent="0.2">
      <c r="A230" s="9">
        <v>43373</v>
      </c>
      <c r="B230" s="10">
        <v>0.31597975415762802</v>
      </c>
      <c r="C230" s="10"/>
      <c r="D230" s="10"/>
      <c r="E230" s="10"/>
      <c r="F230" s="10"/>
    </row>
    <row r="231" spans="1:6" x14ac:dyDescent="0.2">
      <c r="A231" s="12">
        <v>43404</v>
      </c>
      <c r="B231" s="13">
        <v>0.30240103828682702</v>
      </c>
      <c r="C231" s="13"/>
      <c r="D231" s="13"/>
      <c r="E231" s="13"/>
      <c r="F231" s="13"/>
    </row>
    <row r="232" spans="1:6" x14ac:dyDescent="0.2">
      <c r="A232" s="9">
        <v>43434</v>
      </c>
      <c r="B232" s="10">
        <v>0.30370888733380003</v>
      </c>
      <c r="C232" s="10"/>
      <c r="D232" s="10"/>
      <c r="E232" s="10"/>
      <c r="F232" s="10"/>
    </row>
    <row r="233" spans="1:6" x14ac:dyDescent="0.2">
      <c r="A233" s="12">
        <v>43465</v>
      </c>
      <c r="B233" s="13">
        <v>0.34638297872340401</v>
      </c>
      <c r="C233" s="13"/>
      <c r="D233" s="13"/>
      <c r="E233" s="13"/>
      <c r="F233" s="13"/>
    </row>
    <row r="234" spans="1:6" x14ac:dyDescent="0.2">
      <c r="A234" s="9">
        <v>43496</v>
      </c>
      <c r="B234" s="10">
        <v>0.31923890063424898</v>
      </c>
      <c r="C234" s="10"/>
      <c r="D234" s="10"/>
      <c r="E234" s="10"/>
      <c r="F234" s="10"/>
    </row>
    <row r="235" spans="1:6" x14ac:dyDescent="0.2">
      <c r="A235" s="12">
        <v>43524</v>
      </c>
      <c r="B235" s="13">
        <v>0.331060606060606</v>
      </c>
      <c r="C235" s="13"/>
      <c r="D235" s="13"/>
      <c r="E235" s="13"/>
      <c r="F235" s="13"/>
    </row>
    <row r="236" spans="1:6" x14ac:dyDescent="0.2">
      <c r="A236" s="9">
        <v>43555</v>
      </c>
      <c r="B236" s="10">
        <v>0.32286340394448498</v>
      </c>
      <c r="C236" s="10"/>
      <c r="D236" s="10"/>
      <c r="E236" s="10"/>
      <c r="F236" s="10"/>
    </row>
    <row r="237" spans="1:6" x14ac:dyDescent="0.2">
      <c r="A237" s="12">
        <v>43585</v>
      </c>
      <c r="B237" s="13">
        <v>0.31014492753623202</v>
      </c>
      <c r="C237" s="13"/>
      <c r="D237" s="13"/>
      <c r="E237" s="13"/>
      <c r="F237" s="13"/>
    </row>
    <row r="238" spans="1:6" x14ac:dyDescent="0.2">
      <c r="A238" s="9">
        <v>43616</v>
      </c>
      <c r="B238" s="10">
        <v>0.30947368421052601</v>
      </c>
      <c r="C238" s="10"/>
      <c r="D238" s="10"/>
      <c r="E238" s="10"/>
      <c r="F238" s="10"/>
    </row>
    <row r="239" spans="1:6" x14ac:dyDescent="0.2">
      <c r="A239" s="12">
        <v>43646</v>
      </c>
      <c r="B239" s="13">
        <v>0.344135802469136</v>
      </c>
      <c r="C239" s="13"/>
      <c r="D239" s="13"/>
      <c r="E239" s="13"/>
      <c r="F239" s="13"/>
    </row>
    <row r="240" spans="1:6" x14ac:dyDescent="0.2">
      <c r="A240" s="9">
        <v>43677</v>
      </c>
      <c r="B240" s="10">
        <v>0.32385938668661202</v>
      </c>
      <c r="C240" s="10"/>
      <c r="D240" s="10"/>
      <c r="E240" s="10"/>
      <c r="F240" s="10"/>
    </row>
    <row r="241" spans="1:6" x14ac:dyDescent="0.2">
      <c r="A241" s="12">
        <v>43708</v>
      </c>
      <c r="B241" s="13">
        <v>0.35405872193436999</v>
      </c>
      <c r="C241" s="13"/>
      <c r="D241" s="13"/>
      <c r="E241" s="13"/>
      <c r="F241" s="13"/>
    </row>
    <row r="242" spans="1:6" x14ac:dyDescent="0.2">
      <c r="A242" s="9">
        <v>43738</v>
      </c>
      <c r="B242" s="10">
        <v>0.35941130906274199</v>
      </c>
      <c r="C242" s="10"/>
      <c r="D242" s="10"/>
      <c r="E242" s="10"/>
      <c r="F242" s="10"/>
    </row>
    <row r="243" spans="1:6" x14ac:dyDescent="0.2">
      <c r="A243" s="12">
        <v>43769</v>
      </c>
      <c r="B243" s="13">
        <v>0.37267080745341602</v>
      </c>
      <c r="C243" s="13"/>
      <c r="D243" s="13"/>
      <c r="E243" s="13"/>
      <c r="F243" s="13"/>
    </row>
    <row r="244" spans="1:6" x14ac:dyDescent="0.2">
      <c r="A244" s="9">
        <v>43799</v>
      </c>
      <c r="B244" s="10">
        <v>0.35449735449735398</v>
      </c>
      <c r="C244" s="10"/>
      <c r="D244" s="10"/>
      <c r="E244" s="10"/>
      <c r="F244" s="10"/>
    </row>
    <row r="245" spans="1:6" x14ac:dyDescent="0.2">
      <c r="A245" s="18">
        <v>43830</v>
      </c>
      <c r="B245" s="19">
        <v>0.34</v>
      </c>
      <c r="C245" s="13"/>
      <c r="D245" s="19"/>
      <c r="E245" s="19"/>
      <c r="F245" s="19"/>
    </row>
    <row r="246" spans="1:6" x14ac:dyDescent="0.2">
      <c r="A246" s="9">
        <v>43861</v>
      </c>
      <c r="B246" s="10">
        <v>0.377240841777085</v>
      </c>
      <c r="C246" s="10"/>
      <c r="D246" s="10"/>
      <c r="E246" s="10">
        <v>0.38195188305864275</v>
      </c>
      <c r="F246" s="10">
        <v>0.322213181448332</v>
      </c>
    </row>
    <row r="247" spans="1:6" x14ac:dyDescent="0.2">
      <c r="A247" s="18">
        <v>43890</v>
      </c>
      <c r="B247" s="19">
        <v>0.36216653193209403</v>
      </c>
      <c r="C247" s="13"/>
      <c r="D247" s="19"/>
      <c r="E247" s="19">
        <v>0.38195188305864275</v>
      </c>
      <c r="F247" s="19">
        <v>0.322213181448332</v>
      </c>
    </row>
    <row r="248" spans="1:6" x14ac:dyDescent="0.2">
      <c r="A248" s="9">
        <v>43921</v>
      </c>
      <c r="B248" s="10">
        <v>0.43562874251497002</v>
      </c>
      <c r="C248" s="10"/>
      <c r="D248" s="10"/>
      <c r="E248" s="10">
        <v>0.38195188305864275</v>
      </c>
      <c r="F248" s="10">
        <v>0.322213181448332</v>
      </c>
    </row>
    <row r="249" spans="1:6" x14ac:dyDescent="0.2">
      <c r="A249" s="18">
        <v>43951</v>
      </c>
      <c r="B249" s="19">
        <v>0.456310679611651</v>
      </c>
      <c r="C249" s="13"/>
      <c r="D249" s="19"/>
      <c r="E249" s="19">
        <v>0.38195188305864275</v>
      </c>
      <c r="F249" s="19">
        <v>0.322213181448332</v>
      </c>
    </row>
    <row r="250" spans="1:6" x14ac:dyDescent="0.2">
      <c r="A250" s="9">
        <v>43982</v>
      </c>
      <c r="B250" s="10">
        <v>0.44746376811594202</v>
      </c>
      <c r="C250" s="10"/>
      <c r="D250" s="10"/>
      <c r="E250" s="10">
        <v>0.38195188305864275</v>
      </c>
      <c r="F250" s="10">
        <v>0.322213181448332</v>
      </c>
    </row>
    <row r="251" spans="1:6" x14ac:dyDescent="0.2">
      <c r="A251" s="18">
        <v>44012</v>
      </c>
      <c r="B251" s="19">
        <v>0.41390460792239298</v>
      </c>
      <c r="C251" s="13"/>
      <c r="D251" s="19"/>
      <c r="E251" s="19">
        <v>0.38195188305864275</v>
      </c>
      <c r="F251" s="19">
        <v>0.322213181448332</v>
      </c>
    </row>
    <row r="252" spans="1:6" x14ac:dyDescent="0.2">
      <c r="A252" s="9">
        <v>44043</v>
      </c>
      <c r="B252" s="10">
        <v>0.38037307380373098</v>
      </c>
      <c r="C252" s="10"/>
      <c r="D252" s="10"/>
      <c r="E252" s="10">
        <v>0.38195188305864275</v>
      </c>
      <c r="F252" s="10">
        <v>0.322213181448332</v>
      </c>
    </row>
    <row r="253" spans="1:6" x14ac:dyDescent="0.2">
      <c r="A253" s="18">
        <v>44074</v>
      </c>
      <c r="B253" s="19">
        <v>0.42359767891682798</v>
      </c>
      <c r="C253" s="13"/>
      <c r="D253" s="19"/>
      <c r="E253" s="19">
        <v>0.38195188305864275</v>
      </c>
      <c r="F253" s="19">
        <v>0.322213181448332</v>
      </c>
    </row>
    <row r="254" spans="1:6" x14ac:dyDescent="0.2">
      <c r="A254" s="9">
        <v>44104</v>
      </c>
      <c r="B254" s="10">
        <v>0.40874684608915102</v>
      </c>
      <c r="C254" s="10"/>
      <c r="D254" s="10"/>
      <c r="E254" s="10">
        <v>0.38195188305864275</v>
      </c>
      <c r="F254" s="10">
        <v>0.322213181448332</v>
      </c>
    </row>
    <row r="255" spans="1:6" x14ac:dyDescent="0.2">
      <c r="A255" s="18">
        <v>44135</v>
      </c>
      <c r="B255" s="19">
        <v>0.404524886877828</v>
      </c>
      <c r="C255" s="13"/>
      <c r="D255" s="19"/>
      <c r="E255" s="19">
        <v>0.38195188305864275</v>
      </c>
      <c r="F255" s="19">
        <v>0.322213181448332</v>
      </c>
    </row>
    <row r="256" spans="1:6" x14ac:dyDescent="0.2">
      <c r="A256" s="9">
        <v>44165</v>
      </c>
      <c r="B256" s="10">
        <v>0.42001787310098299</v>
      </c>
      <c r="C256" s="10"/>
      <c r="D256" s="10"/>
      <c r="E256" s="10">
        <v>0.38195188305864275</v>
      </c>
      <c r="F256" s="10">
        <v>0.322213181448332</v>
      </c>
    </row>
    <row r="257" spans="1:6" x14ac:dyDescent="0.2">
      <c r="A257" s="18">
        <v>44196</v>
      </c>
      <c r="B257" s="19">
        <v>0.37858508604206498</v>
      </c>
      <c r="C257" s="13"/>
      <c r="D257" s="19"/>
      <c r="E257" s="19">
        <v>0.38195188305864275</v>
      </c>
      <c r="F257" s="19">
        <v>0.322213181448332</v>
      </c>
    </row>
    <row r="258" spans="1:6" x14ac:dyDescent="0.2">
      <c r="A258" s="9">
        <v>44227</v>
      </c>
      <c r="B258" s="10">
        <v>0.37978142076502702</v>
      </c>
      <c r="C258" s="10"/>
      <c r="D258" s="10"/>
      <c r="E258" s="10">
        <v>0.38195188305864275</v>
      </c>
      <c r="F258" s="10">
        <v>0.322213181448332</v>
      </c>
    </row>
    <row r="259" spans="1:6" x14ac:dyDescent="0.2">
      <c r="A259" s="18">
        <v>44255</v>
      </c>
      <c r="B259" s="19">
        <v>0.414298808432631</v>
      </c>
      <c r="C259" s="13"/>
      <c r="D259" s="19"/>
      <c r="E259" s="19">
        <v>0.38195188305864275</v>
      </c>
      <c r="F259" s="19">
        <v>0.322213181448332</v>
      </c>
    </row>
    <row r="260" spans="1:6" x14ac:dyDescent="0.2">
      <c r="A260" s="9">
        <v>44286</v>
      </c>
      <c r="B260" s="10">
        <v>0.38586956521739102</v>
      </c>
      <c r="C260" s="10"/>
      <c r="D260" s="10"/>
      <c r="E260" s="10">
        <v>0.38195188305864275</v>
      </c>
      <c r="F260" s="10">
        <v>0.322213181448332</v>
      </c>
    </row>
    <row r="261" spans="1:6" x14ac:dyDescent="0.2">
      <c r="A261" s="18">
        <v>44316</v>
      </c>
      <c r="B261" s="19">
        <v>0.36104868913857702</v>
      </c>
      <c r="C261" s="13"/>
      <c r="D261" s="19"/>
      <c r="E261" s="19">
        <v>0.38195188305864275</v>
      </c>
      <c r="F261" s="19">
        <v>0.322213181448332</v>
      </c>
    </row>
    <row r="262" spans="1:6" x14ac:dyDescent="0.2">
      <c r="A262" s="9">
        <v>44347</v>
      </c>
      <c r="B262" s="10">
        <v>0.322213181448332</v>
      </c>
      <c r="C262" s="10"/>
      <c r="D262" s="10"/>
      <c r="E262" s="10">
        <v>0.38195188305864275</v>
      </c>
      <c r="F262" s="10">
        <v>0.322213181448332</v>
      </c>
    </row>
    <row r="263" spans="1:6" x14ac:dyDescent="0.2">
      <c r="A263" s="18">
        <v>44377</v>
      </c>
      <c r="B263" s="19">
        <v>0.33712428919577597</v>
      </c>
      <c r="C263" s="13"/>
      <c r="D263" s="19"/>
      <c r="E263" s="19">
        <v>0.38195188305864275</v>
      </c>
      <c r="F263" s="19">
        <v>0.322213181448332</v>
      </c>
    </row>
    <row r="264" spans="1:6" x14ac:dyDescent="0.2">
      <c r="A264" s="9">
        <v>44408</v>
      </c>
      <c r="B264" s="10">
        <v>0.34945788156797303</v>
      </c>
      <c r="C264" s="10"/>
      <c r="D264" s="10"/>
      <c r="E264" s="10">
        <v>0.38195188305864275</v>
      </c>
      <c r="F264" s="10">
        <v>0.322213181448332</v>
      </c>
    </row>
    <row r="265" spans="1:6" x14ac:dyDescent="0.2">
      <c r="A265" s="18">
        <v>44439</v>
      </c>
      <c r="B265" s="19">
        <v>0.36747529200359402</v>
      </c>
      <c r="C265" s="13"/>
      <c r="D265" s="19"/>
      <c r="E265" s="19">
        <v>0.38195188305864275</v>
      </c>
      <c r="F265" s="19">
        <v>0.322213181448332</v>
      </c>
    </row>
    <row r="266" spans="1:6" x14ac:dyDescent="0.2">
      <c r="A266" s="9">
        <v>44469</v>
      </c>
      <c r="B266" s="10">
        <v>0.34490398818316098</v>
      </c>
      <c r="C266" s="10"/>
      <c r="D266" s="10"/>
      <c r="E266" s="10">
        <v>0.38195188305864275</v>
      </c>
      <c r="F266" s="10">
        <v>0.322213181448332</v>
      </c>
    </row>
    <row r="267" spans="1:6" x14ac:dyDescent="0.2">
      <c r="A267" s="18">
        <v>44500</v>
      </c>
      <c r="B267" s="19">
        <v>0.35252808988764001</v>
      </c>
      <c r="C267" s="13"/>
      <c r="D267" s="19"/>
      <c r="E267" s="19">
        <v>0.38195188305864275</v>
      </c>
      <c r="F267" s="19">
        <v>0.322213181448332</v>
      </c>
    </row>
    <row r="268" spans="1:6" x14ac:dyDescent="0.2">
      <c r="A268" s="9">
        <v>44530</v>
      </c>
      <c r="B268" s="10">
        <v>0.34851621808143501</v>
      </c>
      <c r="C268" s="10"/>
      <c r="D268" s="10"/>
      <c r="E268" s="10">
        <v>0.38195188305864275</v>
      </c>
      <c r="F268" s="10">
        <v>0.322213181448332</v>
      </c>
    </row>
    <row r="269" spans="1:6" x14ac:dyDescent="0.2">
      <c r="A269" s="18">
        <v>44561</v>
      </c>
      <c r="B269" s="19">
        <v>0.40307907627711698</v>
      </c>
      <c r="C269" s="13"/>
      <c r="D269" s="19"/>
      <c r="E269" s="19">
        <v>0.38195188305864275</v>
      </c>
      <c r="F269" s="19">
        <v>0.322213181448332</v>
      </c>
    </row>
    <row r="270" spans="1:6" x14ac:dyDescent="0.2">
      <c r="A270" s="9">
        <v>44592</v>
      </c>
      <c r="B270" s="10">
        <v>0.362032462949894</v>
      </c>
      <c r="C270" s="10"/>
      <c r="D270" s="10"/>
      <c r="E270" s="10">
        <v>0.38195188305864275</v>
      </c>
      <c r="F270" s="10">
        <v>0.322213181448332</v>
      </c>
    </row>
    <row r="271" spans="1:6" x14ac:dyDescent="0.2">
      <c r="A271" s="18">
        <v>44620</v>
      </c>
      <c r="B271" s="19">
        <v>0.355263157894737</v>
      </c>
      <c r="C271" s="13"/>
      <c r="D271" s="19"/>
      <c r="E271" s="19">
        <v>0.38195188305864275</v>
      </c>
      <c r="F271" s="19">
        <v>0.322213181448332</v>
      </c>
    </row>
    <row r="272" spans="1:6" x14ac:dyDescent="0.2">
      <c r="A272" s="9">
        <v>44651</v>
      </c>
      <c r="B272" s="10">
        <v>0.41080312722103801</v>
      </c>
      <c r="C272" s="10"/>
      <c r="D272" s="10"/>
      <c r="E272" s="10">
        <v>0.38195188305864275</v>
      </c>
      <c r="F272" s="10">
        <v>0.322213181448332</v>
      </c>
    </row>
    <row r="273" spans="1:6" x14ac:dyDescent="0.2">
      <c r="A273" s="18">
        <v>44681</v>
      </c>
      <c r="B273" s="19">
        <v>0.35960214231063498</v>
      </c>
      <c r="C273" s="13"/>
      <c r="D273" s="19"/>
      <c r="E273" s="19">
        <v>0.38195188305864275</v>
      </c>
      <c r="F273" s="19">
        <v>0.322213181448332</v>
      </c>
    </row>
    <row r="274" spans="1:6" x14ac:dyDescent="0.2">
      <c r="A274" s="9">
        <v>44712</v>
      </c>
      <c r="B274" s="10">
        <v>0.378477306002928</v>
      </c>
      <c r="C274" s="10"/>
      <c r="D274" s="10"/>
      <c r="E274" s="10">
        <v>0.38195188305864275</v>
      </c>
      <c r="F274" s="10">
        <v>0.322213181448332</v>
      </c>
    </row>
    <row r="275" spans="1:6" x14ac:dyDescent="0.2">
      <c r="A275" s="18">
        <v>44742</v>
      </c>
      <c r="B275" s="19">
        <v>0.38405267008046801</v>
      </c>
      <c r="C275" s="13"/>
      <c r="D275" s="19"/>
      <c r="E275" s="19">
        <v>0.38195188305864275</v>
      </c>
      <c r="F275" s="19">
        <v>0.322213181448332</v>
      </c>
    </row>
    <row r="276" spans="1:6" x14ac:dyDescent="0.2">
      <c r="A276" s="9">
        <v>44773</v>
      </c>
      <c r="B276" s="10">
        <v>0.38788355625491699</v>
      </c>
      <c r="C276" s="10"/>
      <c r="D276" s="10"/>
      <c r="E276" s="10">
        <v>0.38195188305864275</v>
      </c>
      <c r="F276" s="10">
        <v>0.322213181448332</v>
      </c>
    </row>
    <row r="277" spans="1:6" x14ac:dyDescent="0.2">
      <c r="A277" s="18">
        <v>44804</v>
      </c>
      <c r="B277" s="19">
        <v>0.38315441783649901</v>
      </c>
      <c r="C277" s="13"/>
      <c r="D277" s="19"/>
      <c r="E277" s="19">
        <v>0.38195188305864275</v>
      </c>
      <c r="F277" s="19">
        <v>0.322213181448332</v>
      </c>
    </row>
    <row r="278" spans="1:6" x14ac:dyDescent="0.2">
      <c r="A278" s="9">
        <v>44834</v>
      </c>
      <c r="B278" s="10">
        <v>0.39275362318840601</v>
      </c>
      <c r="C278" s="10"/>
      <c r="D278" s="10"/>
      <c r="E278" s="10">
        <v>0.38195188305864275</v>
      </c>
      <c r="F278" s="10">
        <v>0.322213181448332</v>
      </c>
    </row>
    <row r="279" spans="1:6" x14ac:dyDescent="0.2">
      <c r="A279" s="18">
        <v>44865</v>
      </c>
      <c r="B279" s="19">
        <v>0.39571428571428602</v>
      </c>
      <c r="C279" s="13"/>
      <c r="D279" s="19"/>
      <c r="E279" s="19">
        <v>0.38195188305864275</v>
      </c>
      <c r="F279" s="19">
        <v>0.322213181448332</v>
      </c>
    </row>
    <row r="280" spans="1:6" x14ac:dyDescent="0.2">
      <c r="A280" s="9">
        <v>44895</v>
      </c>
      <c r="B280" s="10">
        <v>0.39290882778581798</v>
      </c>
      <c r="C280" s="10"/>
      <c r="D280" s="10"/>
      <c r="E280" s="10">
        <v>0.38195188305864275</v>
      </c>
      <c r="F280" s="10">
        <v>0.322213181448332</v>
      </c>
    </row>
    <row r="281" spans="1:6" x14ac:dyDescent="0.2">
      <c r="A281" s="18">
        <v>44926</v>
      </c>
      <c r="B281" s="19">
        <v>0.35473766640563797</v>
      </c>
      <c r="C281" s="13"/>
      <c r="D281" s="19"/>
      <c r="E281" s="19">
        <v>0.38195188305864275</v>
      </c>
      <c r="F281" s="19">
        <v>0.322213181448332</v>
      </c>
    </row>
    <row r="282" spans="1:6" x14ac:dyDescent="0.2">
      <c r="A282" s="9">
        <v>44957</v>
      </c>
      <c r="B282" s="10">
        <v>0.35209125475285202</v>
      </c>
      <c r="C282" s="10"/>
      <c r="D282" s="10"/>
      <c r="E282" s="10">
        <v>0.38195188305864275</v>
      </c>
      <c r="F282" s="10">
        <v>0.322213181448332</v>
      </c>
    </row>
    <row r="283" spans="1:6" x14ac:dyDescent="0.2">
      <c r="A283" s="18">
        <v>44985</v>
      </c>
      <c r="B283" s="19">
        <v>0.36238902340597301</v>
      </c>
      <c r="C283" s="13"/>
      <c r="D283" s="19"/>
      <c r="E283" s="19">
        <v>0.38195188305864275</v>
      </c>
      <c r="F283" s="19">
        <v>0.322213181448332</v>
      </c>
    </row>
    <row r="284" spans="1:6" x14ac:dyDescent="0.2">
      <c r="A284" s="9">
        <v>45016</v>
      </c>
      <c r="B284" s="10">
        <v>0.414112615823236</v>
      </c>
      <c r="C284" s="10"/>
      <c r="D284" s="10"/>
      <c r="E284" s="10">
        <v>0.38195188305864275</v>
      </c>
      <c r="F284" s="10">
        <v>0.322213181448332</v>
      </c>
    </row>
    <row r="285" spans="1:6" x14ac:dyDescent="0.2">
      <c r="A285" s="18">
        <v>45046</v>
      </c>
      <c r="B285" s="19">
        <v>0.38605442176870702</v>
      </c>
      <c r="C285" s="13"/>
      <c r="D285" s="19"/>
      <c r="E285" s="19">
        <v>0.38195188305864275</v>
      </c>
      <c r="F285" s="19">
        <v>0.322213181448332</v>
      </c>
    </row>
    <row r="286" spans="1:6" x14ac:dyDescent="0.2">
      <c r="A286" s="9">
        <v>45077</v>
      </c>
      <c r="B286" s="10">
        <v>0.38754863813229601</v>
      </c>
      <c r="C286" s="10"/>
      <c r="D286" s="10"/>
      <c r="E286" s="10">
        <v>0.38195188305864275</v>
      </c>
      <c r="F286" s="10">
        <v>0.322213181448332</v>
      </c>
    </row>
    <row r="287" spans="1:6" x14ac:dyDescent="0.2">
      <c r="A287" s="18">
        <v>45107</v>
      </c>
      <c r="B287" s="19">
        <v>0.37604881769641502</v>
      </c>
      <c r="C287" s="13"/>
      <c r="D287" s="19"/>
      <c r="E287" s="19">
        <v>0.38195188305864275</v>
      </c>
      <c r="F287" s="19">
        <v>0.322213181448332</v>
      </c>
    </row>
    <row r="288" spans="1:6" x14ac:dyDescent="0.2">
      <c r="A288" s="9">
        <v>45138</v>
      </c>
      <c r="B288" s="10">
        <v>0.36340206185566998</v>
      </c>
      <c r="C288" s="10"/>
      <c r="D288" s="10"/>
      <c r="E288" s="10">
        <v>0.38195188305864275</v>
      </c>
      <c r="F288" s="10">
        <v>0.322213181448332</v>
      </c>
    </row>
    <row r="289" spans="1:6" x14ac:dyDescent="0.2">
      <c r="A289" s="18">
        <v>45169</v>
      </c>
      <c r="B289" s="19">
        <v>0.34005037783375303</v>
      </c>
      <c r="C289" s="13"/>
      <c r="D289" s="19"/>
      <c r="E289" s="19">
        <v>0.38195188305864275</v>
      </c>
      <c r="F289" s="19">
        <v>0.322213181448332</v>
      </c>
    </row>
    <row r="290" spans="1:6" x14ac:dyDescent="0.2">
      <c r="A290" s="9">
        <v>45199</v>
      </c>
      <c r="B290" s="10">
        <v>0.35616438356164398</v>
      </c>
      <c r="C290" s="10"/>
      <c r="D290" s="10"/>
      <c r="E290" s="10">
        <v>0.38195188305864275</v>
      </c>
      <c r="F290" s="10">
        <v>0.322213181448332</v>
      </c>
    </row>
    <row r="291" spans="1:6" x14ac:dyDescent="0.2">
      <c r="A291" s="18">
        <v>45230</v>
      </c>
      <c r="B291" s="19">
        <v>0.38953040800615901</v>
      </c>
      <c r="C291" s="13"/>
      <c r="D291" s="19"/>
      <c r="E291" s="19">
        <v>0.38195188305864275</v>
      </c>
      <c r="F291" s="19">
        <v>0.322213181448332</v>
      </c>
    </row>
    <row r="292" spans="1:6" x14ac:dyDescent="0.2">
      <c r="A292" s="9">
        <v>45260</v>
      </c>
      <c r="B292" s="10">
        <v>0.392141756548536</v>
      </c>
      <c r="C292" s="10"/>
      <c r="D292" s="10"/>
      <c r="E292" s="10">
        <v>0.38195188305864275</v>
      </c>
      <c r="F292" s="10">
        <v>0.322213181448332</v>
      </c>
    </row>
    <row r="293" spans="1:6" x14ac:dyDescent="0.2">
      <c r="A293" s="18">
        <v>45291</v>
      </c>
      <c r="B293" s="19">
        <v>0.36396396396396402</v>
      </c>
      <c r="C293" s="13"/>
      <c r="D293" s="19"/>
      <c r="E293" s="19">
        <v>0.38195188305864275</v>
      </c>
      <c r="F293" s="19">
        <v>0.322213181448332</v>
      </c>
    </row>
    <row r="294" spans="1:6" x14ac:dyDescent="0.2">
      <c r="A294" s="9">
        <v>45322</v>
      </c>
      <c r="B294" s="10">
        <v>0.36397331356560397</v>
      </c>
      <c r="C294" s="10"/>
      <c r="D294" s="10"/>
      <c r="E294" s="10">
        <v>0.38195188305864275</v>
      </c>
      <c r="F294" s="10">
        <v>0.322213181448332</v>
      </c>
    </row>
    <row r="295" spans="1:6" x14ac:dyDescent="0.2">
      <c r="A295" s="18">
        <v>45351</v>
      </c>
      <c r="B295" s="19">
        <v>0.34379785604900498</v>
      </c>
      <c r="C295" s="13"/>
      <c r="D295" s="19"/>
      <c r="E295" s="19">
        <v>0.38195188305864275</v>
      </c>
      <c r="F295" s="19">
        <v>0.322213181448332</v>
      </c>
    </row>
    <row r="296" spans="1:6" x14ac:dyDescent="0.2">
      <c r="A296" s="9">
        <v>45382</v>
      </c>
      <c r="B296" s="10">
        <v>0.34961240310077502</v>
      </c>
      <c r="C296" s="10"/>
      <c r="D296" s="10"/>
      <c r="E296" s="10">
        <v>0.38195188305864275</v>
      </c>
      <c r="F296" s="10">
        <v>0.322213181448332</v>
      </c>
    </row>
    <row r="297" spans="1:6" x14ac:dyDescent="0.2">
      <c r="A297" s="18">
        <v>45412</v>
      </c>
      <c r="B297" s="19">
        <v>0.358174904942966</v>
      </c>
      <c r="C297" s="13"/>
      <c r="D297" s="19"/>
      <c r="E297" s="19">
        <v>0.38195188305864275</v>
      </c>
      <c r="F297" s="19">
        <v>0.322213181448332</v>
      </c>
    </row>
    <row r="298" spans="1:6" x14ac:dyDescent="0.2">
      <c r="A298" s="9">
        <v>45443</v>
      </c>
      <c r="B298" s="10">
        <v>0.36948391922213902</v>
      </c>
      <c r="C298" s="10"/>
      <c r="D298" s="10"/>
      <c r="E298" s="10">
        <v>0.38195188305864275</v>
      </c>
      <c r="F298" s="10">
        <v>0.322213181448332</v>
      </c>
    </row>
    <row r="299" spans="1:6" x14ac:dyDescent="0.2">
      <c r="A299" s="18">
        <v>45473</v>
      </c>
      <c r="B299" s="19">
        <v>0.37265625000000002</v>
      </c>
      <c r="C299" s="13"/>
      <c r="D299" s="19"/>
      <c r="E299" s="19">
        <v>0.38195188305864275</v>
      </c>
      <c r="F299" s="19">
        <v>0.322213181448332</v>
      </c>
    </row>
    <row r="300" spans="1:6" x14ac:dyDescent="0.2">
      <c r="A300" s="9">
        <v>45504</v>
      </c>
      <c r="B300" s="10">
        <v>0.35026138909634102</v>
      </c>
      <c r="C300" s="10"/>
      <c r="D300" s="10"/>
      <c r="E300" s="10">
        <v>0.38195188305864275</v>
      </c>
      <c r="F300" s="10">
        <v>0.322213181448332</v>
      </c>
    </row>
    <row r="301" spans="1:6" x14ac:dyDescent="0.2">
      <c r="A301" s="18">
        <v>45535</v>
      </c>
      <c r="B301" s="19">
        <v>0.36227045075125203</v>
      </c>
      <c r="C301" s="13"/>
      <c r="D301" s="19"/>
      <c r="E301" s="19">
        <v>0.38195188305864275</v>
      </c>
      <c r="F301" s="19">
        <v>0.322213181448332</v>
      </c>
    </row>
    <row r="302" spans="1:6" x14ac:dyDescent="0.2">
      <c r="A302" s="9">
        <v>45565</v>
      </c>
      <c r="B302" s="10">
        <v>0.378662659654395</v>
      </c>
      <c r="C302" s="10"/>
      <c r="D302" s="10"/>
      <c r="E302" s="10">
        <v>0.38195188305864275</v>
      </c>
      <c r="F302" s="10">
        <v>0.322213181448332</v>
      </c>
    </row>
    <row r="303" spans="1:6" x14ac:dyDescent="0.2">
      <c r="A303" s="18">
        <v>45596</v>
      </c>
      <c r="B303" s="19">
        <v>0.36107193229901302</v>
      </c>
      <c r="C303" s="13"/>
      <c r="D303" s="19"/>
      <c r="E303" s="19">
        <v>0.38195188305864275</v>
      </c>
      <c r="F303" s="19">
        <v>0.322213181448332</v>
      </c>
    </row>
    <row r="304" spans="1:6" x14ac:dyDescent="0.2">
      <c r="A304" s="9">
        <v>45626</v>
      </c>
      <c r="B304" s="10">
        <v>0.38006230529594998</v>
      </c>
      <c r="C304" s="10"/>
      <c r="D304" s="10"/>
      <c r="E304" s="10">
        <v>0.38195188305864275</v>
      </c>
      <c r="F304" s="10">
        <v>0.322213181448332</v>
      </c>
    </row>
    <row r="305" spans="1:6" x14ac:dyDescent="0.2">
      <c r="A305" s="18">
        <v>45657</v>
      </c>
      <c r="B305" s="19">
        <v>0.37751004016064299</v>
      </c>
      <c r="C305" s="13"/>
      <c r="D305" s="19"/>
      <c r="E305" s="19">
        <v>0.38195188305864275</v>
      </c>
      <c r="F305" s="19">
        <v>0.322213181448332</v>
      </c>
    </row>
    <row r="306" spans="1:6" x14ac:dyDescent="0.2">
      <c r="A306" s="9">
        <v>45688</v>
      </c>
      <c r="B306" s="10">
        <v>0.36846095526914302</v>
      </c>
      <c r="C306" s="10"/>
      <c r="D306" s="10"/>
      <c r="E306" s="10">
        <v>0.38195188305864275</v>
      </c>
      <c r="F306" s="10">
        <v>0.322213181448332</v>
      </c>
    </row>
    <row r="307" spans="1:6" x14ac:dyDescent="0.2">
      <c r="A307" s="18">
        <v>45716</v>
      </c>
      <c r="B307" s="19">
        <v>0.397772474144789</v>
      </c>
      <c r="C307" s="13"/>
      <c r="D307" s="19"/>
      <c r="E307" s="19">
        <v>0.38195188305864275</v>
      </c>
      <c r="F307" s="19">
        <v>0.322213181448332</v>
      </c>
    </row>
    <row r="308" spans="1:6" x14ac:dyDescent="0.2">
      <c r="A308" s="9">
        <v>45747</v>
      </c>
      <c r="B308" s="10">
        <v>0.43091859596713999</v>
      </c>
      <c r="C308" s="10"/>
      <c r="D308" s="10"/>
      <c r="E308" s="10">
        <v>0.38195188305864275</v>
      </c>
      <c r="F308" s="10">
        <v>0.322213181448332</v>
      </c>
    </row>
    <row r="309" spans="1:6" x14ac:dyDescent="0.2">
      <c r="A309" s="18">
        <v>45777</v>
      </c>
      <c r="B309" s="19">
        <v>0.456570155902004</v>
      </c>
      <c r="C309" s="13"/>
      <c r="D309" s="19"/>
      <c r="E309" s="19">
        <v>0.38195188305864275</v>
      </c>
      <c r="F309" s="19">
        <v>0.322213181448332</v>
      </c>
    </row>
    <row r="310" spans="1:6" x14ac:dyDescent="0.2">
      <c r="A310" s="9">
        <v>45808</v>
      </c>
      <c r="B310" s="10">
        <v>0.43935926773455403</v>
      </c>
      <c r="C310" s="10"/>
      <c r="D310" s="10"/>
      <c r="E310" s="10">
        <v>0.38195188305864275</v>
      </c>
      <c r="F310" s="10">
        <v>0.322213181448332</v>
      </c>
    </row>
    <row r="311" spans="1:6" x14ac:dyDescent="0.2">
      <c r="A311" s="18">
        <v>45838</v>
      </c>
      <c r="B311" s="19">
        <v>0.40797546012269897</v>
      </c>
      <c r="C311" s="13"/>
      <c r="D311" s="19"/>
      <c r="E311" s="19">
        <v>0.38195188305864275</v>
      </c>
      <c r="F311" s="19">
        <v>0.322213181448332</v>
      </c>
    </row>
    <row r="312" spans="1:6" x14ac:dyDescent="0.2">
      <c r="A312" s="9">
        <v>45869</v>
      </c>
      <c r="B312" s="10">
        <v>0.40958605664488001</v>
      </c>
      <c r="C312" s="10"/>
      <c r="D312" s="10"/>
      <c r="E312" s="10">
        <v>0.38195188305864275</v>
      </c>
      <c r="F312" s="10">
        <v>0.322213181448332</v>
      </c>
    </row>
    <row r="313" spans="1:6" x14ac:dyDescent="0.2">
      <c r="A313" s="18">
        <v>45900</v>
      </c>
      <c r="B313" s="19">
        <v>0.36</v>
      </c>
      <c r="C313" s="13"/>
      <c r="D313" s="19"/>
      <c r="E313" s="19"/>
      <c r="F313" s="19"/>
    </row>
    <row r="314" spans="1:6" x14ac:dyDescent="0.2">
      <c r="A314" s="9">
        <v>45930</v>
      </c>
      <c r="B314" s="10">
        <v>0.36020710059171601</v>
      </c>
      <c r="C314" s="10"/>
      <c r="D314" s="10"/>
      <c r="E314" s="10"/>
      <c r="F314" s="10"/>
    </row>
    <row r="315" spans="1:6" x14ac:dyDescent="0.2">
      <c r="A315" s="18">
        <v>45961</v>
      </c>
      <c r="B315" s="19">
        <v>0.42531120331950201</v>
      </c>
      <c r="C315" s="13"/>
      <c r="D315" s="19"/>
      <c r="E315" s="19"/>
      <c r="F315" s="19"/>
    </row>
    <row r="316" spans="1:6" x14ac:dyDescent="0.2">
      <c r="A316" s="9">
        <v>45991</v>
      </c>
      <c r="B316" s="10">
        <v>0.37914691943127998</v>
      </c>
      <c r="C316" s="10">
        <v>0.37914691943127998</v>
      </c>
      <c r="D316" s="10"/>
      <c r="E316" s="10"/>
      <c r="F316" s="10"/>
    </row>
    <row r="317" spans="1:6" x14ac:dyDescent="0.2">
      <c r="A317" s="59">
        <v>46022</v>
      </c>
      <c r="B317" s="84"/>
      <c r="C317" s="84">
        <v>0.36499999999999999</v>
      </c>
      <c r="D317" s="85"/>
      <c r="E317" s="84"/>
      <c r="F317" s="84"/>
    </row>
    <row r="318" spans="1:6" x14ac:dyDescent="0.2">
      <c r="A318" s="59">
        <v>46053</v>
      </c>
      <c r="B318" s="84"/>
      <c r="C318" s="84">
        <v>0.35</v>
      </c>
      <c r="D318" s="85">
        <v>0.38195188305864275</v>
      </c>
      <c r="E318" s="84"/>
      <c r="F318" s="84"/>
    </row>
    <row r="319" spans="1:6" x14ac:dyDescent="0.2">
      <c r="A319" s="59">
        <v>46081</v>
      </c>
      <c r="B319" s="84"/>
      <c r="C319" s="84">
        <v>0.34</v>
      </c>
      <c r="D319" s="85">
        <v>0.38195188305864275</v>
      </c>
      <c r="E319" s="84"/>
      <c r="F319" s="84"/>
    </row>
    <row r="320" spans="1:6" x14ac:dyDescent="0.2">
      <c r="A320" s="59">
        <v>46112</v>
      </c>
      <c r="B320" s="84"/>
      <c r="C320" s="84">
        <v>0.33500000000000002</v>
      </c>
      <c r="D320" s="85">
        <v>0.38195188305864275</v>
      </c>
      <c r="E320" s="84"/>
      <c r="F320" s="84"/>
    </row>
    <row r="321" spans="1:6" x14ac:dyDescent="0.2">
      <c r="A321" s="59">
        <v>46142</v>
      </c>
      <c r="B321" s="84"/>
      <c r="C321" s="84">
        <v>0.33200000000000002</v>
      </c>
      <c r="D321" s="85">
        <v>0.38195188305864275</v>
      </c>
      <c r="E321" s="84"/>
      <c r="F321" s="84"/>
    </row>
    <row r="322" spans="1:6" x14ac:dyDescent="0.2">
      <c r="A322" s="59">
        <v>46173</v>
      </c>
      <c r="B322" s="84"/>
      <c r="C322" s="84">
        <v>0.32900000000000001</v>
      </c>
      <c r="D322" s="85">
        <v>0.38195188305864275</v>
      </c>
      <c r="E322" s="84"/>
      <c r="F322" s="84"/>
    </row>
    <row r="323" spans="1:6" x14ac:dyDescent="0.2">
      <c r="A323" s="59">
        <v>46203</v>
      </c>
      <c r="B323" s="84"/>
      <c r="C323" s="84">
        <v>0.32700000000000001</v>
      </c>
      <c r="D323" s="85">
        <v>0.38195188305864275</v>
      </c>
      <c r="E323" s="84"/>
      <c r="F323" s="84"/>
    </row>
    <row r="324" spans="1:6" x14ac:dyDescent="0.2">
      <c r="A324" s="59">
        <v>46234</v>
      </c>
      <c r="B324" s="84"/>
      <c r="C324" s="84">
        <v>0.32600000000000001</v>
      </c>
      <c r="D324" s="85">
        <v>0.38195188305864275</v>
      </c>
      <c r="E324" s="84"/>
      <c r="F324" s="84"/>
    </row>
    <row r="325" spans="1:6" x14ac:dyDescent="0.2">
      <c r="A325" s="59">
        <v>46265</v>
      </c>
      <c r="B325" s="84"/>
      <c r="C325" s="84">
        <v>0.3256</v>
      </c>
      <c r="D325" s="85">
        <v>0.38195188305864275</v>
      </c>
      <c r="E325" s="84"/>
      <c r="F325" s="84"/>
    </row>
    <row r="326" spans="1:6" x14ac:dyDescent="0.2">
      <c r="A326" s="59">
        <v>46295</v>
      </c>
      <c r="B326" s="84"/>
      <c r="C326" s="84">
        <v>0.32550000000000001</v>
      </c>
      <c r="D326" s="85">
        <v>0.38195188305864275</v>
      </c>
      <c r="E326" s="84"/>
      <c r="F326" s="84"/>
    </row>
    <row r="327" spans="1:6" x14ac:dyDescent="0.2">
      <c r="A327" s="59">
        <v>46326</v>
      </c>
      <c r="B327" s="84"/>
      <c r="C327" s="84">
        <v>0.32550000000000001</v>
      </c>
      <c r="D327" s="85">
        <v>0.38195188305864275</v>
      </c>
      <c r="E327" s="84"/>
      <c r="F327" s="84"/>
    </row>
    <row r="328" spans="1:6" x14ac:dyDescent="0.2">
      <c r="A328" s="59">
        <v>46356</v>
      </c>
      <c r="B328" s="84"/>
      <c r="C328" s="84">
        <v>0.32550000000000001</v>
      </c>
      <c r="D328" s="85">
        <v>0.38195188305864275</v>
      </c>
      <c r="E328" s="84"/>
      <c r="F328" s="84"/>
    </row>
    <row r="329" spans="1:6" x14ac:dyDescent="0.2">
      <c r="A329" s="59">
        <v>46387</v>
      </c>
      <c r="B329" s="84"/>
      <c r="C329" s="84">
        <v>0.32550000000000001</v>
      </c>
      <c r="D329" s="85">
        <v>0.38195188305864275</v>
      </c>
      <c r="E329" s="84"/>
      <c r="F329" s="84"/>
    </row>
    <row r="330" spans="1:6" x14ac:dyDescent="0.2">
      <c r="A330" s="59">
        <v>46418</v>
      </c>
      <c r="B330" s="84"/>
      <c r="C330" s="84">
        <v>0.32550000000000001</v>
      </c>
      <c r="D330" s="85">
        <v>0.38195188305864275</v>
      </c>
      <c r="E330" s="84"/>
      <c r="F330" s="84"/>
    </row>
    <row r="331" spans="1:6" x14ac:dyDescent="0.2">
      <c r="A331" s="59">
        <v>46446</v>
      </c>
      <c r="B331" s="84"/>
      <c r="C331" s="84">
        <v>0.32550000000000001</v>
      </c>
      <c r="D331" s="85">
        <v>0.38195188305864275</v>
      </c>
      <c r="E331" s="84"/>
      <c r="F331" s="84"/>
    </row>
    <row r="332" spans="1:6" x14ac:dyDescent="0.2">
      <c r="A332" s="59">
        <v>46477</v>
      </c>
      <c r="B332" s="84"/>
      <c r="C332" s="84">
        <v>0.32550000000000001</v>
      </c>
      <c r="D332" s="85">
        <v>0.38195188305864275</v>
      </c>
      <c r="E332" s="84"/>
      <c r="F332" s="84"/>
    </row>
    <row r="333" spans="1:6" x14ac:dyDescent="0.2">
      <c r="A333" s="59">
        <v>46507</v>
      </c>
      <c r="B333" s="84"/>
      <c r="C333" s="84">
        <v>0.32550000000000001</v>
      </c>
      <c r="D333" s="85">
        <v>0.38195188305864275</v>
      </c>
      <c r="E333" s="84"/>
      <c r="F333" s="84"/>
    </row>
    <row r="334" spans="1:6" x14ac:dyDescent="0.2">
      <c r="A334" s="59">
        <v>46538</v>
      </c>
      <c r="B334" s="84"/>
      <c r="C334" s="84">
        <v>0.32550000000000001</v>
      </c>
      <c r="D334" s="85">
        <v>0.38195188305864275</v>
      </c>
      <c r="E334" s="84"/>
      <c r="F334" s="84"/>
    </row>
    <row r="335" spans="1:6" x14ac:dyDescent="0.2">
      <c r="A335" s="59">
        <v>46568</v>
      </c>
      <c r="B335" s="84"/>
      <c r="C335" s="84">
        <v>0.32550000000000001</v>
      </c>
      <c r="D335" s="85">
        <v>0.38195188305864275</v>
      </c>
      <c r="E335" s="84"/>
      <c r="F335" s="84"/>
    </row>
    <row r="336" spans="1:6" x14ac:dyDescent="0.2">
      <c r="A336" s="59">
        <v>46599</v>
      </c>
      <c r="B336" s="84"/>
      <c r="C336" s="84">
        <v>0.32550000000000001</v>
      </c>
      <c r="D336" s="85">
        <v>0.38195188305864275</v>
      </c>
      <c r="E336" s="84"/>
      <c r="F336" s="84"/>
    </row>
    <row r="337" spans="1:6" x14ac:dyDescent="0.2">
      <c r="A337" s="59">
        <v>46630</v>
      </c>
      <c r="B337" s="84"/>
      <c r="C337" s="84">
        <v>0.32550000000000001</v>
      </c>
      <c r="D337" s="85">
        <v>0.38195188305864275</v>
      </c>
      <c r="E337" s="84"/>
      <c r="F337" s="84"/>
    </row>
    <row r="338" spans="1:6" x14ac:dyDescent="0.2">
      <c r="A338" s="59">
        <v>46660</v>
      </c>
      <c r="B338" s="84"/>
      <c r="C338" s="84">
        <v>0.32550000000000001</v>
      </c>
      <c r="D338" s="85">
        <v>0.38195188305864275</v>
      </c>
      <c r="E338" s="84"/>
      <c r="F338" s="84"/>
    </row>
    <row r="339" spans="1:6" x14ac:dyDescent="0.2">
      <c r="A339" s="59">
        <v>46691</v>
      </c>
      <c r="B339" s="84"/>
      <c r="C339" s="84">
        <v>0.32550000000000001</v>
      </c>
      <c r="D339" s="85">
        <v>0.38195188305864275</v>
      </c>
      <c r="E339" s="84"/>
      <c r="F339" s="84"/>
    </row>
    <row r="340" spans="1:6" x14ac:dyDescent="0.2">
      <c r="A340" s="59">
        <v>46721</v>
      </c>
      <c r="B340" s="84"/>
      <c r="C340" s="84">
        <v>0.32550000000000001</v>
      </c>
      <c r="D340" s="85">
        <v>0.38195188305864275</v>
      </c>
      <c r="E340" s="84"/>
      <c r="F340" s="84"/>
    </row>
    <row r="341" spans="1:6" x14ac:dyDescent="0.2">
      <c r="A341" s="59">
        <v>46752</v>
      </c>
      <c r="B341" s="84"/>
      <c r="C341" s="84">
        <v>0.32550000000000001</v>
      </c>
      <c r="D341" s="85">
        <v>0.38195188305864275</v>
      </c>
      <c r="E341" s="84"/>
      <c r="F341" s="84"/>
    </row>
    <row r="349" spans="1:6" ht="43.2" customHeight="1" x14ac:dyDescent="0.2"/>
    <row r="369" spans="8:8" x14ac:dyDescent="0.2">
      <c r="H369" s="83" t="s">
        <v>119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2C3A-6B84-41FB-A5C3-C28867984C20}">
  <dimension ref="A1:P8"/>
  <sheetViews>
    <sheetView workbookViewId="0"/>
  </sheetViews>
  <sheetFormatPr defaultColWidth="7.54296875" defaultRowHeight="10.199999999999999" customHeight="1" x14ac:dyDescent="0.2"/>
  <cols>
    <col min="1" max="1" width="18.453125" style="22" customWidth="1"/>
    <col min="2" max="16384" width="7.54296875" style="22"/>
  </cols>
  <sheetData>
    <row r="1" spans="1:16" s="4" customFormat="1" ht="15" customHeight="1" x14ac:dyDescent="0.2">
      <c r="A1" s="1" t="s">
        <v>129</v>
      </c>
      <c r="B1" s="2"/>
      <c r="C1" s="2"/>
      <c r="D1" s="2"/>
      <c r="E1" s="2"/>
      <c r="F1" s="2"/>
      <c r="G1" s="2"/>
      <c r="H1" s="2"/>
    </row>
    <row r="2" spans="1:16" s="4" customFormat="1" ht="15" customHeight="1" x14ac:dyDescent="0.2">
      <c r="A2" s="5" t="s">
        <v>128</v>
      </c>
      <c r="B2" s="6"/>
      <c r="C2" s="6"/>
      <c r="D2" s="6"/>
      <c r="E2" s="6"/>
      <c r="F2" s="6" t="s">
        <v>43</v>
      </c>
    </row>
    <row r="3" spans="1:16" s="4" customFormat="1" ht="15" customHeight="1" x14ac:dyDescent="0.2">
      <c r="A3" s="8" t="s">
        <v>34</v>
      </c>
      <c r="B3" s="2"/>
      <c r="C3" s="2"/>
      <c r="D3" s="2"/>
      <c r="E3" s="2"/>
      <c r="F3" s="2" t="s">
        <v>34</v>
      </c>
      <c r="G3" s="2"/>
      <c r="H3" s="2"/>
    </row>
    <row r="4" spans="1:16" ht="10.199999999999999" customHeight="1" x14ac:dyDescent="0.2">
      <c r="A4" s="24" t="s">
        <v>127</v>
      </c>
    </row>
    <row r="5" spans="1:16" ht="10.199999999999999" customHeight="1" x14ac:dyDescent="0.2">
      <c r="A5" s="87"/>
      <c r="J5" s="87"/>
    </row>
    <row r="6" spans="1:16" ht="10.199999999999999" customHeight="1" x14ac:dyDescent="0.2">
      <c r="A6" s="87"/>
      <c r="B6" s="86">
        <v>45658</v>
      </c>
      <c r="C6" s="86">
        <v>46023</v>
      </c>
      <c r="D6" s="86">
        <v>46388</v>
      </c>
      <c r="F6" s="86">
        <v>45658</v>
      </c>
      <c r="G6" s="86">
        <v>46023</v>
      </c>
      <c r="H6" s="86">
        <v>46388</v>
      </c>
      <c r="J6" s="25"/>
      <c r="K6" s="25"/>
      <c r="L6" s="25"/>
    </row>
    <row r="7" spans="1:16" ht="10.199999999999999" customHeight="1" x14ac:dyDescent="0.2">
      <c r="A7" s="22" t="s">
        <v>131</v>
      </c>
      <c r="B7" s="25">
        <v>1.7160415176047299</v>
      </c>
      <c r="C7" s="25">
        <v>1.2349334807961001</v>
      </c>
      <c r="D7" s="25">
        <v>1.0947701150469999</v>
      </c>
      <c r="F7" s="25">
        <v>-2.5566369069310402</v>
      </c>
      <c r="G7" s="25">
        <v>0.69787021866036503</v>
      </c>
      <c r="H7" s="25">
        <v>1.82594921773455</v>
      </c>
      <c r="J7" s="25"/>
      <c r="K7" s="25"/>
      <c r="L7" s="25"/>
    </row>
    <row r="8" spans="1:16" ht="10.199999999999999" customHeight="1" x14ac:dyDescent="0.2">
      <c r="A8" s="22" t="s">
        <v>130</v>
      </c>
      <c r="B8" s="25">
        <v>1.7162622034005699</v>
      </c>
      <c r="C8" s="25">
        <v>1.5678909961291301</v>
      </c>
      <c r="D8" s="25">
        <v>1.5819185772468001</v>
      </c>
      <c r="F8" s="25">
        <v>-2.55800034770111</v>
      </c>
      <c r="G8" s="25">
        <v>3.1633497112714051</v>
      </c>
      <c r="H8" s="25">
        <v>5.3897648965227498</v>
      </c>
      <c r="J8" s="25"/>
      <c r="K8" s="25"/>
      <c r="L8" s="25"/>
      <c r="N8" s="25"/>
      <c r="O8" s="25"/>
      <c r="P8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11CC-946A-429C-833A-5F79F7F2CC53}">
  <dimension ref="A1:D9"/>
  <sheetViews>
    <sheetView workbookViewId="0"/>
  </sheetViews>
  <sheetFormatPr defaultColWidth="7.54296875" defaultRowHeight="10.199999999999999" x14ac:dyDescent="0.2"/>
  <cols>
    <col min="1" max="1" width="28.1796875" style="27" bestFit="1" customWidth="1"/>
    <col min="2" max="16384" width="7.54296875" style="27"/>
  </cols>
  <sheetData>
    <row r="1" spans="1:4" s="4" customFormat="1" ht="15" customHeight="1" x14ac:dyDescent="0.2">
      <c r="A1" s="1" t="s">
        <v>35</v>
      </c>
      <c r="B1" s="2"/>
      <c r="C1" s="2"/>
      <c r="D1" s="2"/>
    </row>
    <row r="2" spans="1:4" s="4" customFormat="1" ht="15" customHeight="1" x14ac:dyDescent="0.2">
      <c r="A2" s="5" t="s">
        <v>34</v>
      </c>
      <c r="B2" s="6"/>
      <c r="C2" s="6"/>
      <c r="D2" s="6"/>
    </row>
    <row r="3" spans="1:4" s="4" customFormat="1" ht="15" customHeight="1" x14ac:dyDescent="0.2">
      <c r="A3" s="8" t="s">
        <v>33</v>
      </c>
      <c r="B3" s="2"/>
      <c r="C3" s="2"/>
      <c r="D3" s="2"/>
    </row>
    <row r="4" spans="1:4" s="29" customFormat="1" ht="11.4" x14ac:dyDescent="0.2">
      <c r="A4" s="30"/>
      <c r="B4" s="31">
        <v>2025</v>
      </c>
      <c r="C4" s="31">
        <v>46023</v>
      </c>
      <c r="D4" s="31">
        <v>46388</v>
      </c>
    </row>
    <row r="5" spans="1:4" s="29" customFormat="1" ht="12.6" x14ac:dyDescent="0.2">
      <c r="A5" s="9" t="s">
        <v>32</v>
      </c>
      <c r="B5" s="10">
        <v>3.00976314855563</v>
      </c>
      <c r="C5" s="10">
        <v>2.4394723735477899</v>
      </c>
      <c r="D5" s="10">
        <v>2.2653755281259298</v>
      </c>
    </row>
    <row r="6" spans="1:4" s="29" customFormat="1" ht="12.6" x14ac:dyDescent="0.2">
      <c r="A6" s="12" t="s">
        <v>31</v>
      </c>
      <c r="B6" s="13">
        <v>2.14</v>
      </c>
      <c r="C6" s="13">
        <v>1.9</v>
      </c>
      <c r="D6" s="13">
        <v>1.82</v>
      </c>
    </row>
    <row r="7" spans="1:4" s="29" customFormat="1" ht="12.6" x14ac:dyDescent="0.2">
      <c r="A7" s="9" t="s">
        <v>30</v>
      </c>
      <c r="B7" s="10">
        <v>4.9470775336408801</v>
      </c>
      <c r="C7" s="10">
        <v>3.71200536938965</v>
      </c>
      <c r="D7" s="10">
        <v>3.0437605537887</v>
      </c>
    </row>
    <row r="8" spans="1:4" s="29" customFormat="1" ht="12.6" x14ac:dyDescent="0.2">
      <c r="A8" s="12" t="s">
        <v>29</v>
      </c>
      <c r="B8" s="13">
        <v>4</v>
      </c>
      <c r="C8" s="13">
        <v>3.2</v>
      </c>
      <c r="D8" s="13">
        <v>2.9</v>
      </c>
    </row>
    <row r="9" spans="1:4" x14ac:dyDescent="0.2">
      <c r="C9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76C8-0BA9-4985-B785-1B831A20429C}">
  <dimension ref="A1:E7"/>
  <sheetViews>
    <sheetView workbookViewId="0"/>
  </sheetViews>
  <sheetFormatPr defaultRowHeight="12.6" x14ac:dyDescent="0.2"/>
  <cols>
    <col min="1" max="1" width="24.7265625" style="32" bestFit="1" customWidth="1"/>
    <col min="2" max="5" width="8.7265625" style="32"/>
    <col min="6" max="22" width="7.1796875" style="32" customWidth="1"/>
    <col min="23" max="16384" width="8.7265625" style="32"/>
  </cols>
  <sheetData>
    <row r="1" spans="1:5" s="4" customFormat="1" ht="15" customHeight="1" x14ac:dyDescent="0.2">
      <c r="A1" s="1" t="s">
        <v>36</v>
      </c>
      <c r="B1" s="2"/>
      <c r="C1" s="2"/>
      <c r="D1" s="2"/>
      <c r="E1" s="2"/>
    </row>
    <row r="2" spans="1:5" s="4" customFormat="1" ht="15" customHeight="1" x14ac:dyDescent="0.2">
      <c r="A2" s="5" t="s">
        <v>34</v>
      </c>
      <c r="B2" s="6"/>
      <c r="C2" s="6"/>
      <c r="D2" s="6"/>
      <c r="E2" s="6"/>
    </row>
    <row r="3" spans="1:5" s="4" customFormat="1" ht="15" customHeight="1" x14ac:dyDescent="0.2">
      <c r="A3" s="8" t="s">
        <v>10</v>
      </c>
      <c r="B3" s="2"/>
      <c r="C3" s="2"/>
      <c r="D3" s="2"/>
      <c r="E3" s="2"/>
    </row>
    <row r="4" spans="1:5" x14ac:dyDescent="0.2">
      <c r="B4" s="32">
        <v>2024</v>
      </c>
      <c r="C4" s="32">
        <v>2025</v>
      </c>
      <c r="D4" s="32">
        <v>2026</v>
      </c>
      <c r="E4" s="32">
        <v>2027</v>
      </c>
    </row>
    <row r="5" spans="1:5" x14ac:dyDescent="0.2">
      <c r="A5" s="9" t="s">
        <v>39</v>
      </c>
      <c r="B5" s="10">
        <v>1.40263134949116</v>
      </c>
      <c r="C5" s="10">
        <v>3.4213728392119802</v>
      </c>
      <c r="D5" s="10">
        <v>1.9885582741375101</v>
      </c>
      <c r="E5" s="10">
        <v>2.7700878582819399</v>
      </c>
    </row>
    <row r="6" spans="1:5" x14ac:dyDescent="0.2">
      <c r="A6" s="12" t="s">
        <v>38</v>
      </c>
      <c r="B6" s="13">
        <v>-0.38887678305033602</v>
      </c>
      <c r="C6" s="13">
        <v>2.2136442664542999</v>
      </c>
      <c r="D6" s="13">
        <v>1.4431067813918399</v>
      </c>
      <c r="E6" s="13">
        <v>1.52459371323308</v>
      </c>
    </row>
    <row r="7" spans="1:5" x14ac:dyDescent="0.2">
      <c r="A7" s="9" t="s">
        <v>37</v>
      </c>
      <c r="B7" s="10">
        <v>7.37701138826133E-2</v>
      </c>
      <c r="C7" s="10">
        <v>1.8987806023385101</v>
      </c>
      <c r="D7" s="10">
        <v>1.9489443056471101</v>
      </c>
      <c r="E7" s="10">
        <v>2.3323769567750099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B359-540A-4B1B-B098-A77876D07357}">
  <dimension ref="A1:C30"/>
  <sheetViews>
    <sheetView workbookViewId="0"/>
  </sheetViews>
  <sheetFormatPr defaultColWidth="7.453125" defaultRowHeight="15" customHeight="1" x14ac:dyDescent="0.2"/>
  <cols>
    <col min="1" max="1" width="10.36328125" style="57" customWidth="1"/>
    <col min="2" max="3" width="16.90625" style="56" customWidth="1"/>
    <col min="4" max="16384" width="7.453125" style="55"/>
  </cols>
  <sheetData>
    <row r="1" spans="1:3" ht="15" customHeight="1" x14ac:dyDescent="0.2">
      <c r="A1" s="66" t="s">
        <v>53</v>
      </c>
      <c r="B1" s="65"/>
      <c r="C1" s="65"/>
    </row>
    <row r="2" spans="1:3" ht="15" customHeight="1" x14ac:dyDescent="0.2">
      <c r="A2" s="64" t="s">
        <v>52</v>
      </c>
      <c r="B2" s="67"/>
      <c r="C2" s="67"/>
    </row>
    <row r="3" spans="1:3" ht="15" customHeight="1" x14ac:dyDescent="0.2">
      <c r="A3" s="66" t="s">
        <v>10</v>
      </c>
      <c r="B3" s="65"/>
      <c r="C3" s="65"/>
    </row>
    <row r="4" spans="1:3" ht="37.799999999999997" x14ac:dyDescent="0.2">
      <c r="A4" s="68" t="s">
        <v>8</v>
      </c>
      <c r="B4" s="69" t="s">
        <v>51</v>
      </c>
      <c r="C4" s="69" t="s">
        <v>50</v>
      </c>
    </row>
    <row r="5" spans="1:3" ht="15" customHeight="1" x14ac:dyDescent="0.2">
      <c r="A5" s="64">
        <v>44927</v>
      </c>
      <c r="B5" s="63">
        <v>210.50126385538897</v>
      </c>
      <c r="C5" s="63">
        <v>2.4874092407948352</v>
      </c>
    </row>
    <row r="6" spans="1:3" ht="15" customHeight="1" x14ac:dyDescent="0.2">
      <c r="A6" s="62">
        <v>45292</v>
      </c>
      <c r="B6" s="61">
        <v>207.8455041600474</v>
      </c>
      <c r="C6" s="61">
        <v>3.8014642677179369</v>
      </c>
    </row>
    <row r="7" spans="1:3" ht="15" customHeight="1" x14ac:dyDescent="0.2">
      <c r="A7" s="59">
        <v>45658</v>
      </c>
      <c r="B7" s="58">
        <v>203.84131755195091</v>
      </c>
      <c r="C7" s="58">
        <v>5.3320717283005736</v>
      </c>
    </row>
    <row r="8" spans="1:3" ht="15" customHeight="1" x14ac:dyDescent="0.2">
      <c r="A8" s="60">
        <v>46023</v>
      </c>
      <c r="B8" s="58">
        <v>202.38616526904471</v>
      </c>
      <c r="C8" s="58">
        <v>5.3502565937990338</v>
      </c>
    </row>
    <row r="9" spans="1:3" ht="15" customHeight="1" x14ac:dyDescent="0.2">
      <c r="A9" s="59">
        <v>46388</v>
      </c>
      <c r="B9" s="58">
        <v>200.93904491119451</v>
      </c>
      <c r="C9" s="58">
        <v>5.240090298053576</v>
      </c>
    </row>
    <row r="18" spans="2:3" ht="15" customHeight="1" x14ac:dyDescent="0.2">
      <c r="B18" s="55"/>
      <c r="C18" s="55"/>
    </row>
    <row r="19" spans="2:3" ht="15" customHeight="1" x14ac:dyDescent="0.2">
      <c r="B19" s="55"/>
      <c r="C19" s="55"/>
    </row>
    <row r="20" spans="2:3" ht="15" customHeight="1" x14ac:dyDescent="0.2">
      <c r="B20" s="55"/>
      <c r="C20" s="55"/>
    </row>
    <row r="21" spans="2:3" ht="15" customHeight="1" x14ac:dyDescent="0.2">
      <c r="B21" s="55"/>
      <c r="C21" s="55"/>
    </row>
    <row r="22" spans="2:3" ht="15" customHeight="1" x14ac:dyDescent="0.2">
      <c r="B22" s="55"/>
      <c r="C22" s="55"/>
    </row>
    <row r="23" spans="2:3" ht="15" customHeight="1" x14ac:dyDescent="0.2">
      <c r="B23" s="55"/>
      <c r="C23" s="55"/>
    </row>
    <row r="24" spans="2:3" ht="15" customHeight="1" x14ac:dyDescent="0.2">
      <c r="B24" s="55"/>
      <c r="C24" s="55"/>
    </row>
    <row r="25" spans="2:3" ht="15" customHeight="1" x14ac:dyDescent="0.2">
      <c r="B25" s="55"/>
      <c r="C25" s="55"/>
    </row>
    <row r="26" spans="2:3" ht="15" customHeight="1" x14ac:dyDescent="0.2">
      <c r="B26" s="55"/>
      <c r="C26" s="55"/>
    </row>
    <row r="27" spans="2:3" ht="15" customHeight="1" x14ac:dyDescent="0.2">
      <c r="B27" s="55"/>
      <c r="C27" s="55"/>
    </row>
    <row r="28" spans="2:3" ht="15" customHeight="1" x14ac:dyDescent="0.2">
      <c r="B28" s="55"/>
      <c r="C28" s="55"/>
    </row>
    <row r="29" spans="2:3" ht="15" customHeight="1" x14ac:dyDescent="0.2">
      <c r="B29" s="55"/>
      <c r="C29" s="55"/>
    </row>
    <row r="30" spans="2:3" ht="15" customHeight="1" x14ac:dyDescent="0.2">
      <c r="B30" s="55"/>
      <c r="C30" s="5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3A0F-03DE-4723-89EC-AEFD08865129}">
  <dimension ref="A1:E57"/>
  <sheetViews>
    <sheetView zoomScaleNormal="100" workbookViewId="0"/>
  </sheetViews>
  <sheetFormatPr defaultColWidth="7.26953125" defaultRowHeight="12.6" x14ac:dyDescent="0.2"/>
  <cols>
    <col min="1" max="1" width="7.26953125" style="70"/>
    <col min="2" max="2" width="11.90625" style="70" bestFit="1" customWidth="1"/>
    <col min="3" max="3" width="19.81640625" style="70" bestFit="1" customWidth="1"/>
    <col min="4" max="4" width="19.36328125" style="70" bestFit="1" customWidth="1"/>
    <col min="5" max="17" width="7.1796875" style="70" customWidth="1"/>
    <col min="18" max="16384" width="7.26953125" style="70"/>
  </cols>
  <sheetData>
    <row r="1" spans="1:5" x14ac:dyDescent="0.2">
      <c r="A1" s="1" t="s">
        <v>97</v>
      </c>
      <c r="B1" s="2"/>
      <c r="C1" s="2"/>
    </row>
    <row r="2" spans="1:5" x14ac:dyDescent="0.2">
      <c r="A2" s="5" t="s">
        <v>95</v>
      </c>
      <c r="B2" s="6"/>
      <c r="C2" s="6"/>
    </row>
    <row r="3" spans="1:5" x14ac:dyDescent="0.2">
      <c r="A3" s="8" t="s">
        <v>72</v>
      </c>
      <c r="B3" s="2"/>
      <c r="C3" s="2"/>
    </row>
    <row r="4" spans="1:5" x14ac:dyDescent="0.2">
      <c r="A4" s="5" t="s">
        <v>74</v>
      </c>
      <c r="B4" s="6"/>
      <c r="C4" s="6"/>
      <c r="D4" s="71"/>
      <c r="E4" s="71"/>
    </row>
    <row r="5" spans="1:5" x14ac:dyDescent="0.2">
      <c r="B5" s="70" t="s">
        <v>101</v>
      </c>
      <c r="C5" s="70" t="s">
        <v>100</v>
      </c>
      <c r="D5" s="70" t="s">
        <v>99</v>
      </c>
    </row>
    <row r="6" spans="1:5" x14ac:dyDescent="0.2">
      <c r="A6" s="9" t="s">
        <v>98</v>
      </c>
      <c r="B6" s="10">
        <v>100</v>
      </c>
      <c r="C6" s="10">
        <v>100</v>
      </c>
      <c r="D6" s="10">
        <v>100</v>
      </c>
    </row>
    <row r="7" spans="1:5" x14ac:dyDescent="0.2">
      <c r="A7" s="12" t="s">
        <v>96</v>
      </c>
      <c r="B7" s="13">
        <v>100.91639779887063</v>
      </c>
      <c r="C7" s="13">
        <v>100.89762919682168</v>
      </c>
      <c r="D7" s="13">
        <v>99.981401831160923</v>
      </c>
    </row>
    <row r="8" spans="1:5" x14ac:dyDescent="0.2">
      <c r="A8" s="9" t="s">
        <v>94</v>
      </c>
      <c r="B8" s="10">
        <v>101.99205765775126</v>
      </c>
      <c r="C8" s="10">
        <v>102.7149939961278</v>
      </c>
      <c r="D8" s="10">
        <v>100.70881630881736</v>
      </c>
    </row>
    <row r="9" spans="1:5" x14ac:dyDescent="0.2">
      <c r="A9" s="12" t="s">
        <v>93</v>
      </c>
      <c r="B9" s="13">
        <v>103.16826717549527</v>
      </c>
      <c r="C9" s="13">
        <v>104.54972964704984</v>
      </c>
      <c r="D9" s="13">
        <v>101.33903816490842</v>
      </c>
    </row>
    <row r="10" spans="1:5" x14ac:dyDescent="0.2">
      <c r="A10" s="9" t="s">
        <v>92</v>
      </c>
      <c r="B10" s="10">
        <v>104.34694885201201</v>
      </c>
      <c r="C10" s="10">
        <v>105.55048969368836</v>
      </c>
      <c r="D10" s="10">
        <v>101.15340300307511</v>
      </c>
    </row>
    <row r="11" spans="1:5" x14ac:dyDescent="0.2">
      <c r="A11" s="12" t="s">
        <v>91</v>
      </c>
      <c r="B11" s="13">
        <v>105.93951526052115</v>
      </c>
      <c r="C11" s="13">
        <v>105.82452721105319</v>
      </c>
      <c r="D11" s="13">
        <v>99.891458773258321</v>
      </c>
    </row>
    <row r="12" spans="1:5" x14ac:dyDescent="0.2">
      <c r="A12" s="9" t="s">
        <v>90</v>
      </c>
      <c r="B12" s="10">
        <v>108.08622574890295</v>
      </c>
      <c r="C12" s="10">
        <v>109.47755545569717</v>
      </c>
      <c r="D12" s="10">
        <v>101.28724053148682</v>
      </c>
    </row>
    <row r="13" spans="1:5" x14ac:dyDescent="0.2">
      <c r="A13" s="12" t="s">
        <v>89</v>
      </c>
      <c r="B13" s="13">
        <v>109.94481204235849</v>
      </c>
      <c r="C13" s="13">
        <v>111.6168246494826</v>
      </c>
      <c r="D13" s="13">
        <v>101.52077444680148</v>
      </c>
    </row>
    <row r="14" spans="1:5" x14ac:dyDescent="0.2">
      <c r="A14" s="9" t="s">
        <v>88</v>
      </c>
      <c r="B14" s="10">
        <v>112.09152452703186</v>
      </c>
      <c r="C14" s="10">
        <v>114.57685259493194</v>
      </c>
      <c r="D14" s="10">
        <v>102.21723103364582</v>
      </c>
    </row>
    <row r="15" spans="1:5" x14ac:dyDescent="0.2">
      <c r="A15" s="12" t="s">
        <v>87</v>
      </c>
      <c r="B15" s="13">
        <v>114.50647021637923</v>
      </c>
      <c r="C15" s="13">
        <v>115.56764054693093</v>
      </c>
      <c r="D15" s="13">
        <v>100.9267339466027</v>
      </c>
    </row>
    <row r="16" spans="1:5" x14ac:dyDescent="0.2">
      <c r="A16" s="9" t="s">
        <v>86</v>
      </c>
      <c r="B16" s="10">
        <v>116.90439444295806</v>
      </c>
      <c r="C16" s="10">
        <v>116.36719740819635</v>
      </c>
      <c r="D16" s="10">
        <v>99.540481743803184</v>
      </c>
    </row>
    <row r="17" spans="1:4" x14ac:dyDescent="0.2">
      <c r="A17" s="12" t="s">
        <v>85</v>
      </c>
      <c r="B17" s="13">
        <v>119.5146217342876</v>
      </c>
      <c r="C17" s="13">
        <v>117.77535670926287</v>
      </c>
      <c r="D17" s="13">
        <v>98.54472616004125</v>
      </c>
    </row>
    <row r="18" spans="1:4" x14ac:dyDescent="0.2">
      <c r="A18" s="9" t="s">
        <v>84</v>
      </c>
      <c r="B18" s="10">
        <v>122.41871719539034</v>
      </c>
      <c r="C18" s="10">
        <v>117.4015246492508</v>
      </c>
      <c r="D18" s="10">
        <v>95.901613200102659</v>
      </c>
    </row>
    <row r="19" spans="1:4" x14ac:dyDescent="0.2">
      <c r="A19" s="12" t="s">
        <v>83</v>
      </c>
      <c r="B19" s="13">
        <v>124.97222506202357</v>
      </c>
      <c r="C19" s="13">
        <v>118.46354172998757</v>
      </c>
      <c r="D19" s="13">
        <v>94.79189609626799</v>
      </c>
    </row>
    <row r="20" spans="1:4" x14ac:dyDescent="0.2">
      <c r="A20" s="9" t="s">
        <v>82</v>
      </c>
      <c r="B20" s="10">
        <v>127.88167193084885</v>
      </c>
      <c r="C20" s="10">
        <v>121.96574675929597</v>
      </c>
      <c r="D20" s="10">
        <v>95.373906923306507</v>
      </c>
    </row>
    <row r="21" spans="1:4" x14ac:dyDescent="0.2">
      <c r="A21" s="12" t="s">
        <v>81</v>
      </c>
      <c r="B21" s="13">
        <v>130.47394640533216</v>
      </c>
      <c r="C21" s="13">
        <v>126.20936751831491</v>
      </c>
      <c r="D21" s="13">
        <v>96.731470914684493</v>
      </c>
    </row>
    <row r="22" spans="1:4" x14ac:dyDescent="0.2">
      <c r="A22" s="9" t="s">
        <v>80</v>
      </c>
      <c r="B22" s="10">
        <v>132.5193852847182</v>
      </c>
      <c r="C22" s="10">
        <v>129.03315483984869</v>
      </c>
      <c r="D22" s="10">
        <v>97.369267569888478</v>
      </c>
    </row>
    <row r="23" spans="1:4" x14ac:dyDescent="0.2">
      <c r="A23" s="12" t="s">
        <v>79</v>
      </c>
      <c r="B23" s="13">
        <v>134.20748123082694</v>
      </c>
      <c r="C23" s="13">
        <v>129.58523072477408</v>
      </c>
      <c r="D23" s="13">
        <v>96.555892068264853</v>
      </c>
    </row>
    <row r="24" spans="1:4" x14ac:dyDescent="0.2">
      <c r="A24" s="9" t="s">
        <v>78</v>
      </c>
      <c r="B24" s="10">
        <v>135.91938479464324</v>
      </c>
      <c r="C24" s="10">
        <v>130.69543519648175</v>
      </c>
      <c r="D24" s="10">
        <v>96.156582369722912</v>
      </c>
    </row>
    <row r="25" spans="1:4" x14ac:dyDescent="0.2">
      <c r="A25" s="12" t="s">
        <v>77</v>
      </c>
      <c r="B25" s="13">
        <v>138.62715582240943</v>
      </c>
      <c r="C25" s="13">
        <v>132.02221901953916</v>
      </c>
      <c r="D25" s="13">
        <v>95.235466843645241</v>
      </c>
    </row>
    <row r="26" spans="1:4" x14ac:dyDescent="0.2">
      <c r="A26" s="9" t="s">
        <v>76</v>
      </c>
      <c r="B26" s="10">
        <v>141.55364974273573</v>
      </c>
      <c r="C26" s="10">
        <v>134.49564388255567</v>
      </c>
      <c r="D26" s="10">
        <v>95.013900473066215</v>
      </c>
    </row>
    <row r="27" spans="1:4" x14ac:dyDescent="0.2">
      <c r="A27" s="12" t="s">
        <v>75</v>
      </c>
      <c r="B27" s="13">
        <v>144.598084245601</v>
      </c>
      <c r="C27" s="13">
        <v>130.6303259518161</v>
      </c>
      <c r="D27" s="13">
        <v>90.340288139599039</v>
      </c>
    </row>
    <row r="28" spans="1:4" ht="14.55" customHeight="1" x14ac:dyDescent="0.2">
      <c r="A28" s="9" t="s">
        <v>73</v>
      </c>
      <c r="B28" s="10">
        <v>147.05318929602268</v>
      </c>
      <c r="C28" s="10">
        <v>133.70502739311141</v>
      </c>
      <c r="D28" s="10">
        <v>90.922902137102923</v>
      </c>
    </row>
    <row r="29" spans="1:4" x14ac:dyDescent="0.2">
      <c r="A29" s="12" t="s">
        <v>71</v>
      </c>
      <c r="B29" s="13">
        <v>150.79803352117864</v>
      </c>
      <c r="C29" s="13">
        <v>137.95741448151153</v>
      </c>
      <c r="D29" s="13">
        <v>91.484889597142043</v>
      </c>
    </row>
    <row r="30" spans="1:4" x14ac:dyDescent="0.2">
      <c r="A30" s="9" t="s">
        <v>70</v>
      </c>
      <c r="B30" s="10">
        <v>156.07174457663368</v>
      </c>
      <c r="C30" s="10">
        <v>134.75027632253557</v>
      </c>
      <c r="D30" s="10">
        <v>86.33867500364299</v>
      </c>
    </row>
    <row r="31" spans="1:4" x14ac:dyDescent="0.2">
      <c r="A31" s="12" t="s">
        <v>69</v>
      </c>
      <c r="B31" s="13">
        <v>163.1972535997171</v>
      </c>
      <c r="C31" s="13">
        <v>136.35015706689353</v>
      </c>
      <c r="D31" s="13">
        <v>83.549296363361037</v>
      </c>
    </row>
    <row r="32" spans="1:4" x14ac:dyDescent="0.2">
      <c r="A32" s="9" t="s">
        <v>68</v>
      </c>
      <c r="B32" s="10">
        <v>172.4418432808055</v>
      </c>
      <c r="C32" s="10">
        <v>141.92732923963825</v>
      </c>
      <c r="D32" s="10">
        <v>82.304460761604588</v>
      </c>
    </row>
    <row r="33" spans="1:4" x14ac:dyDescent="0.2">
      <c r="A33" s="12" t="s">
        <v>67</v>
      </c>
      <c r="B33" s="13">
        <v>180.18456034761513</v>
      </c>
      <c r="C33" s="13">
        <v>144.09246752651464</v>
      </c>
      <c r="D33" s="13">
        <v>79.9693754273557</v>
      </c>
    </row>
    <row r="34" spans="1:4" x14ac:dyDescent="0.2">
      <c r="A34" s="9" t="s">
        <v>66</v>
      </c>
      <c r="B34" s="10">
        <v>187.4480170039111</v>
      </c>
      <c r="C34" s="10">
        <v>146.57014326029531</v>
      </c>
      <c r="D34" s="10">
        <v>78.192421345933539</v>
      </c>
    </row>
    <row r="35" spans="1:4" x14ac:dyDescent="0.2">
      <c r="A35" s="12" t="s">
        <v>65</v>
      </c>
      <c r="B35" s="13">
        <v>192.82118818876049</v>
      </c>
      <c r="C35" s="13">
        <v>146.78605389094878</v>
      </c>
      <c r="D35" s="13">
        <v>76.125479398692406</v>
      </c>
    </row>
    <row r="36" spans="1:4" x14ac:dyDescent="0.2">
      <c r="A36" s="9" t="s">
        <v>64</v>
      </c>
      <c r="B36" s="10">
        <v>192.3824866038569</v>
      </c>
      <c r="C36" s="10">
        <v>150.76249142237626</v>
      </c>
      <c r="D36" s="10">
        <v>78.366016618143533</v>
      </c>
    </row>
    <row r="37" spans="1:4" x14ac:dyDescent="0.2">
      <c r="A37" s="12" t="s">
        <v>63</v>
      </c>
      <c r="B37" s="13">
        <v>188.64482931255552</v>
      </c>
      <c r="C37" s="13">
        <v>150.88861586502156</v>
      </c>
      <c r="D37" s="13">
        <v>79.985556145311719</v>
      </c>
    </row>
    <row r="38" spans="1:4" x14ac:dyDescent="0.2">
      <c r="A38" s="9" t="s">
        <v>23</v>
      </c>
      <c r="B38" s="10">
        <v>185.49405687311778</v>
      </c>
      <c r="C38" s="10">
        <v>148.50213361202847</v>
      </c>
      <c r="D38" s="10">
        <v>80.057623470711718</v>
      </c>
    </row>
    <row r="39" spans="1:4" x14ac:dyDescent="0.2">
      <c r="A39" s="12" t="s">
        <v>22</v>
      </c>
      <c r="B39" s="13">
        <v>182.48986810800093</v>
      </c>
      <c r="C39" s="13">
        <v>151.88219310704409</v>
      </c>
      <c r="D39" s="13">
        <v>83.227740083168527</v>
      </c>
    </row>
    <row r="40" spans="1:4" x14ac:dyDescent="0.2">
      <c r="A40" s="9" t="s">
        <v>21</v>
      </c>
      <c r="B40" s="10">
        <v>183.5780443636969</v>
      </c>
      <c r="C40" s="10">
        <v>152.33528404209468</v>
      </c>
      <c r="D40" s="10">
        <v>82.981210836027103</v>
      </c>
    </row>
    <row r="41" spans="1:4" x14ac:dyDescent="0.2">
      <c r="A41" s="12" t="s">
        <v>20</v>
      </c>
      <c r="B41" s="13">
        <v>187.98044162326045</v>
      </c>
      <c r="C41" s="13">
        <v>154.19915384710566</v>
      </c>
      <c r="D41" s="13">
        <v>82.029360350234043</v>
      </c>
    </row>
    <row r="42" spans="1:4" x14ac:dyDescent="0.2">
      <c r="A42" s="9" t="s">
        <v>19</v>
      </c>
      <c r="B42" s="10">
        <v>192.58428878699431</v>
      </c>
      <c r="C42" s="10">
        <v>153.70072527683831</v>
      </c>
      <c r="D42" s="10">
        <v>79.809586880078925</v>
      </c>
    </row>
    <row r="43" spans="1:4" x14ac:dyDescent="0.2">
      <c r="A43" s="12" t="s">
        <v>18</v>
      </c>
      <c r="B43" s="13">
        <v>198.32036935902465</v>
      </c>
      <c r="C43" s="13">
        <v>155.80892304355109</v>
      </c>
      <c r="D43" s="13">
        <v>78.564256181615946</v>
      </c>
    </row>
    <row r="44" spans="1:4" x14ac:dyDescent="0.2">
      <c r="A44" s="9" t="s">
        <v>17</v>
      </c>
      <c r="B44" s="10">
        <v>203.90074459706531</v>
      </c>
      <c r="C44" s="10">
        <v>157.44678322623065</v>
      </c>
      <c r="D44" s="10">
        <v>77.21736550661754</v>
      </c>
    </row>
    <row r="45" spans="1:4" x14ac:dyDescent="0.2">
      <c r="A45" s="12" t="s">
        <v>16</v>
      </c>
      <c r="B45" s="13">
        <v>209.46400260427453</v>
      </c>
      <c r="C45" s="13">
        <v>160.57621490655993</v>
      </c>
      <c r="D45" s="13">
        <v>76.660530167527241</v>
      </c>
    </row>
    <row r="46" spans="1:4" x14ac:dyDescent="0.2">
      <c r="A46" s="9" t="s">
        <v>15</v>
      </c>
      <c r="B46" s="10">
        <v>213.48320615950959</v>
      </c>
      <c r="C46" s="10">
        <v>163.67218655502001</v>
      </c>
      <c r="D46" s="10">
        <v>76.667476331945295</v>
      </c>
    </row>
    <row r="47" spans="1:4" x14ac:dyDescent="0.2">
      <c r="A47" s="12" t="s">
        <v>14</v>
      </c>
      <c r="B47" s="13">
        <v>217.61261374672966</v>
      </c>
      <c r="C47" s="13">
        <v>164.01458343731824</v>
      </c>
      <c r="D47" s="13">
        <v>75.369979990318043</v>
      </c>
    </row>
    <row r="48" spans="1:4" x14ac:dyDescent="0.2">
      <c r="A48" s="9" t="s">
        <v>13</v>
      </c>
      <c r="B48" s="10">
        <v>219.83331301552406</v>
      </c>
      <c r="C48" s="10">
        <v>170.87722417287571</v>
      </c>
      <c r="D48" s="10">
        <v>77.730359347679396</v>
      </c>
    </row>
    <row r="49" spans="1:4" x14ac:dyDescent="0.2">
      <c r="A49" s="12" t="s">
        <v>62</v>
      </c>
      <c r="B49" s="13">
        <v>222.03784495158155</v>
      </c>
      <c r="C49" s="13">
        <v>169.59474886182932</v>
      </c>
      <c r="D49" s="13">
        <v>76.381010137623988</v>
      </c>
    </row>
    <row r="50" spans="1:4" x14ac:dyDescent="0.2">
      <c r="A50" s="9" t="s">
        <v>61</v>
      </c>
      <c r="B50" s="10">
        <v>224.40394135211704</v>
      </c>
      <c r="C50" s="10">
        <v>169.42035504031782</v>
      </c>
      <c r="D50" s="10">
        <v>75.497940909369632</v>
      </c>
    </row>
    <row r="51" spans="1:4" x14ac:dyDescent="0.2">
      <c r="A51" s="12" t="s">
        <v>60</v>
      </c>
      <c r="B51" s="13">
        <v>226.49114825602314</v>
      </c>
      <c r="C51" s="13">
        <v>172.17788127416762</v>
      </c>
      <c r="D51" s="13">
        <v>76.019695515667394</v>
      </c>
    </row>
    <row r="52" spans="1:4" x14ac:dyDescent="0.2">
      <c r="A52" s="9" t="s">
        <v>59</v>
      </c>
      <c r="B52" s="10">
        <v>228.75437346036639</v>
      </c>
      <c r="C52" s="10">
        <v>173.73458901812646</v>
      </c>
      <c r="D52" s="10">
        <v>75.948095063733263</v>
      </c>
    </row>
    <row r="53" spans="1:4" x14ac:dyDescent="0.2">
      <c r="A53" s="12" t="s">
        <v>58</v>
      </c>
      <c r="B53" s="13">
        <v>231.07662947789365</v>
      </c>
      <c r="C53" s="13">
        <v>175.81203652485016</v>
      </c>
      <c r="D53" s="13">
        <v>76.083867469457573</v>
      </c>
    </row>
    <row r="54" spans="1:4" x14ac:dyDescent="0.2">
      <c r="A54" s="9" t="s">
        <v>57</v>
      </c>
      <c r="B54" s="10">
        <v>233.33930013498434</v>
      </c>
      <c r="C54" s="10">
        <v>176.02737199808595</v>
      </c>
      <c r="D54" s="10">
        <v>75.438373174281381</v>
      </c>
    </row>
    <row r="55" spans="1:4" x14ac:dyDescent="0.2">
      <c r="A55" s="12" t="s">
        <v>56</v>
      </c>
      <c r="B55" s="13">
        <v>235.68954605951379</v>
      </c>
      <c r="C55" s="13">
        <v>177.96215611900328</v>
      </c>
      <c r="D55" s="13">
        <v>75.507021458671815</v>
      </c>
    </row>
    <row r="56" spans="1:4" x14ac:dyDescent="0.2">
      <c r="A56" s="9" t="s">
        <v>55</v>
      </c>
      <c r="B56" s="10">
        <v>238.01205468839424</v>
      </c>
      <c r="C56" s="10">
        <v>177.96402938725672</v>
      </c>
      <c r="D56" s="10">
        <v>74.771015115283774</v>
      </c>
    </row>
    <row r="57" spans="1:4" x14ac:dyDescent="0.2">
      <c r="A57" s="12" t="s">
        <v>54</v>
      </c>
      <c r="B57" s="13">
        <v>240.33327728111641</v>
      </c>
      <c r="C57" s="13">
        <v>179.04794463005032</v>
      </c>
      <c r="D57" s="13">
        <v>74.499855640306947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6C326-9DF4-4EF1-ACD5-2E6E3FBC8437}">
  <dimension ref="A1:H35"/>
  <sheetViews>
    <sheetView zoomScaleNormal="100" workbookViewId="0"/>
  </sheetViews>
  <sheetFormatPr defaultColWidth="7.26953125" defaultRowHeight="12.6" x14ac:dyDescent="0.2"/>
  <cols>
    <col min="1" max="1" width="7.26953125" style="22"/>
    <col min="2" max="4" width="10.453125" style="22" customWidth="1"/>
    <col min="5" max="26" width="7.1796875" style="22" customWidth="1"/>
    <col min="27" max="16384" width="7.26953125" style="22"/>
  </cols>
  <sheetData>
    <row r="1" spans="1:8" s="4" customFormat="1" ht="15" customHeight="1" x14ac:dyDescent="0.2">
      <c r="A1" s="1" t="s">
        <v>27</v>
      </c>
      <c r="B1" s="2"/>
      <c r="C1" s="2"/>
      <c r="D1" s="2"/>
      <c r="E1" s="2"/>
      <c r="F1" s="2"/>
      <c r="G1" s="2"/>
      <c r="H1" s="3"/>
    </row>
    <row r="2" spans="1:8" s="4" customFormat="1" ht="15" customHeight="1" x14ac:dyDescent="0.2">
      <c r="A2" s="5" t="s">
        <v>12</v>
      </c>
      <c r="B2" s="6"/>
      <c r="C2" s="6"/>
      <c r="D2" s="6"/>
      <c r="E2" s="6"/>
      <c r="F2" s="6"/>
      <c r="G2" s="6"/>
      <c r="H2" s="7"/>
    </row>
    <row r="3" spans="1:8" s="4" customFormat="1" ht="15" customHeight="1" x14ac:dyDescent="0.2">
      <c r="A3" s="8" t="s">
        <v>10</v>
      </c>
      <c r="B3" s="2"/>
      <c r="C3" s="2"/>
      <c r="D3" s="2"/>
      <c r="E3" s="2"/>
      <c r="F3" s="2"/>
      <c r="G3" s="2"/>
      <c r="H3" s="3"/>
    </row>
    <row r="4" spans="1:8" s="4" customFormat="1" ht="15" customHeight="1" x14ac:dyDescent="0.2">
      <c r="A4" s="5" t="s">
        <v>28</v>
      </c>
      <c r="B4" s="6"/>
      <c r="C4" s="6"/>
      <c r="D4" s="6"/>
      <c r="E4" s="6"/>
      <c r="F4" s="6"/>
      <c r="G4" s="6"/>
      <c r="H4" s="7"/>
    </row>
    <row r="5" spans="1:8" x14ac:dyDescent="0.2">
      <c r="B5" s="26" t="s">
        <v>26</v>
      </c>
      <c r="C5" s="26" t="s">
        <v>25</v>
      </c>
      <c r="D5" s="26" t="s">
        <v>24</v>
      </c>
    </row>
    <row r="6" spans="1:8" x14ac:dyDescent="0.2">
      <c r="A6" s="9" t="s">
        <v>21</v>
      </c>
      <c r="B6" s="10">
        <v>2.5429116338207249</v>
      </c>
      <c r="C6" s="10">
        <v>0.19071837253655435</v>
      </c>
      <c r="D6" s="10">
        <v>1.9071837253655435</v>
      </c>
    </row>
    <row r="7" spans="1:8" x14ac:dyDescent="0.2">
      <c r="A7" s="12" t="s">
        <v>20</v>
      </c>
      <c r="B7" s="13">
        <v>1.8494897959183674</v>
      </c>
      <c r="C7" s="13">
        <v>0.4464285714285714</v>
      </c>
      <c r="D7" s="13">
        <v>1.7857142857142856</v>
      </c>
    </row>
    <row r="8" spans="1:8" x14ac:dyDescent="0.2">
      <c r="A8" s="9" t="s">
        <v>19</v>
      </c>
      <c r="B8" s="10">
        <v>2.3944549464398235</v>
      </c>
      <c r="C8" s="10">
        <v>0.69313169502205418</v>
      </c>
      <c r="D8" s="10">
        <v>2.4574669187145557</v>
      </c>
    </row>
    <row r="9" spans="1:8" x14ac:dyDescent="0.2">
      <c r="A9" s="12" t="s">
        <v>18</v>
      </c>
      <c r="B9" s="13">
        <v>2.1671826625386998</v>
      </c>
      <c r="C9" s="13">
        <v>0.37151702786377705</v>
      </c>
      <c r="D9" s="13">
        <v>2.1052631578947367</v>
      </c>
    </row>
    <row r="10" spans="1:8" x14ac:dyDescent="0.2">
      <c r="A10" s="9" t="s">
        <v>17</v>
      </c>
      <c r="B10" s="10">
        <v>2.1223470661672907</v>
      </c>
      <c r="C10" s="10">
        <v>0.49937578027465668</v>
      </c>
      <c r="D10" s="10">
        <v>2.184769038701623</v>
      </c>
    </row>
    <row r="11" spans="1:8" x14ac:dyDescent="0.2">
      <c r="A11" s="12" t="s">
        <v>16</v>
      </c>
      <c r="B11" s="13">
        <v>2.2967101179391682</v>
      </c>
      <c r="C11" s="13">
        <v>0.37243947858472998</v>
      </c>
      <c r="D11" s="13">
        <v>2.1725636250775917</v>
      </c>
    </row>
    <row r="12" spans="1:8" x14ac:dyDescent="0.2">
      <c r="A12" s="9" t="s">
        <v>15</v>
      </c>
      <c r="B12" s="10">
        <v>4.2027194066749072</v>
      </c>
      <c r="C12" s="10">
        <v>0.61804697156983934</v>
      </c>
      <c r="D12" s="10">
        <v>2.9048207663782448</v>
      </c>
    </row>
    <row r="13" spans="1:8" x14ac:dyDescent="0.2">
      <c r="A13" s="12" t="s">
        <v>14</v>
      </c>
      <c r="B13" s="13">
        <v>3.3128834355828225</v>
      </c>
      <c r="C13" s="13">
        <v>0.61349693251533743</v>
      </c>
      <c r="D13" s="13">
        <v>2.2699386503067487</v>
      </c>
    </row>
    <row r="14" spans="1:8" x14ac:dyDescent="0.2">
      <c r="A14" s="9" t="s">
        <v>13</v>
      </c>
      <c r="B14" s="10">
        <v>2.7284263959390862</v>
      </c>
      <c r="C14" s="10">
        <v>0.57106598984771573</v>
      </c>
      <c r="D14" s="10">
        <v>2.3477157360406093</v>
      </c>
    </row>
    <row r="15" spans="1:8" x14ac:dyDescent="0.2">
      <c r="A15" s="12"/>
      <c r="B15" s="13"/>
      <c r="C15" s="13"/>
      <c r="D15" s="13"/>
    </row>
    <row r="35" ht="27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64B9-80FC-4830-9284-F5FBB8DCFBCC}">
  <dimension ref="A1:G136"/>
  <sheetViews>
    <sheetView workbookViewId="0"/>
  </sheetViews>
  <sheetFormatPr defaultColWidth="7.08984375" defaultRowHeight="12.6" x14ac:dyDescent="0.2"/>
  <cols>
    <col min="1" max="1" width="12.453125" style="22" customWidth="1"/>
    <col min="2" max="4" width="20.6328125" style="22" customWidth="1"/>
    <col min="5" max="16384" width="7.08984375" style="22"/>
  </cols>
  <sheetData>
    <row r="1" spans="1:7" s="4" customFormat="1" ht="15" customHeight="1" x14ac:dyDescent="0.2">
      <c r="A1" s="1" t="s">
        <v>104</v>
      </c>
      <c r="B1" s="2"/>
      <c r="C1" s="2"/>
      <c r="D1" s="2"/>
    </row>
    <row r="2" spans="1:7" s="4" customFormat="1" ht="15" customHeight="1" x14ac:dyDescent="0.2">
      <c r="A2" s="5" t="s">
        <v>103</v>
      </c>
      <c r="B2" s="6"/>
      <c r="C2" s="6"/>
      <c r="D2" s="6"/>
    </row>
    <row r="3" spans="1:7" s="4" customFormat="1" ht="15" customHeight="1" x14ac:dyDescent="0.2">
      <c r="A3" s="8" t="s">
        <v>102</v>
      </c>
      <c r="B3" s="2"/>
      <c r="C3" s="2"/>
      <c r="D3" s="2"/>
    </row>
    <row r="4" spans="1:7" ht="37.799999999999997" x14ac:dyDescent="0.2">
      <c r="B4" s="72" t="s">
        <v>107</v>
      </c>
      <c r="C4" s="72" t="s">
        <v>106</v>
      </c>
      <c r="D4" s="72" t="s">
        <v>105</v>
      </c>
    </row>
    <row r="5" spans="1:7" x14ac:dyDescent="0.2">
      <c r="A5" s="9">
        <v>42736</v>
      </c>
      <c r="B5" s="10">
        <v>1.62</v>
      </c>
      <c r="C5" s="10">
        <v>1.3</v>
      </c>
      <c r="D5" s="10"/>
      <c r="F5" s="73"/>
    </row>
    <row r="6" spans="1:7" x14ac:dyDescent="0.2">
      <c r="A6" s="12">
        <v>42767</v>
      </c>
      <c r="B6" s="13">
        <v>1.47</v>
      </c>
      <c r="C6" s="13">
        <v>1.3</v>
      </c>
      <c r="D6" s="13"/>
      <c r="F6" s="73"/>
    </row>
    <row r="7" spans="1:7" x14ac:dyDescent="0.2">
      <c r="A7" s="9">
        <v>42795</v>
      </c>
      <c r="B7" s="10">
        <v>1.56</v>
      </c>
      <c r="C7" s="10">
        <v>1.4</v>
      </c>
      <c r="D7" s="10"/>
      <c r="G7" s="23"/>
    </row>
    <row r="8" spans="1:7" x14ac:dyDescent="0.2">
      <c r="A8" s="12">
        <v>42826</v>
      </c>
      <c r="B8" s="13">
        <v>1.76</v>
      </c>
      <c r="C8" s="13">
        <v>1.3</v>
      </c>
      <c r="D8" s="13"/>
      <c r="G8" s="23"/>
    </row>
    <row r="9" spans="1:7" x14ac:dyDescent="0.2">
      <c r="A9" s="9">
        <v>42856</v>
      </c>
      <c r="B9" s="10">
        <v>1.72</v>
      </c>
      <c r="C9" s="10">
        <v>1.3</v>
      </c>
      <c r="D9" s="10"/>
      <c r="F9" s="23"/>
      <c r="G9" s="23"/>
    </row>
    <row r="10" spans="1:7" x14ac:dyDescent="0.2">
      <c r="A10" s="12">
        <v>42887</v>
      </c>
      <c r="B10" s="13">
        <v>1.72</v>
      </c>
      <c r="C10" s="13">
        <v>1.3</v>
      </c>
      <c r="D10" s="13"/>
      <c r="F10" s="23"/>
      <c r="G10" s="23"/>
    </row>
    <row r="11" spans="1:7" x14ac:dyDescent="0.2">
      <c r="A11" s="9">
        <v>42917</v>
      </c>
      <c r="B11" s="10">
        <v>1.89</v>
      </c>
      <c r="C11" s="10">
        <v>1.3</v>
      </c>
      <c r="D11" s="10"/>
      <c r="F11" s="23"/>
      <c r="G11" s="23"/>
    </row>
    <row r="12" spans="1:7" x14ac:dyDescent="0.2">
      <c r="A12" s="12">
        <v>42948</v>
      </c>
      <c r="B12" s="13">
        <v>1.78</v>
      </c>
      <c r="C12" s="13">
        <v>1.5</v>
      </c>
      <c r="D12" s="13"/>
      <c r="F12" s="23"/>
      <c r="G12" s="23"/>
    </row>
    <row r="13" spans="1:7" x14ac:dyDescent="0.2">
      <c r="A13" s="9">
        <v>42979</v>
      </c>
      <c r="B13" s="10">
        <v>1.94</v>
      </c>
      <c r="C13" s="10">
        <v>1.4</v>
      </c>
      <c r="D13" s="10"/>
      <c r="F13" s="23"/>
      <c r="G13" s="23"/>
    </row>
    <row r="14" spans="1:7" x14ac:dyDescent="0.2">
      <c r="A14" s="12">
        <v>43009</v>
      </c>
      <c r="B14" s="13">
        <v>1.9</v>
      </c>
      <c r="C14" s="13">
        <v>1.5</v>
      </c>
      <c r="D14" s="13"/>
      <c r="F14" s="23"/>
      <c r="G14" s="23"/>
    </row>
    <row r="15" spans="1:7" x14ac:dyDescent="0.2">
      <c r="A15" s="9">
        <v>43040</v>
      </c>
      <c r="B15" s="10">
        <v>1.94</v>
      </c>
      <c r="C15" s="10">
        <v>1.5</v>
      </c>
      <c r="D15" s="10"/>
      <c r="F15" s="23"/>
      <c r="G15" s="23"/>
    </row>
    <row r="16" spans="1:7" x14ac:dyDescent="0.2">
      <c r="A16" s="12">
        <v>43070</v>
      </c>
      <c r="B16" s="13">
        <v>1.79</v>
      </c>
      <c r="C16" s="13">
        <v>1.5</v>
      </c>
      <c r="D16" s="13"/>
      <c r="F16" s="23"/>
      <c r="G16" s="23"/>
    </row>
    <row r="17" spans="1:7" x14ac:dyDescent="0.2">
      <c r="A17" s="9">
        <v>43101</v>
      </c>
      <c r="B17" s="10">
        <v>1.85</v>
      </c>
      <c r="C17" s="10">
        <v>1.8</v>
      </c>
      <c r="D17" s="10"/>
      <c r="F17" s="23"/>
      <c r="G17" s="23"/>
    </row>
    <row r="18" spans="1:7" x14ac:dyDescent="0.2">
      <c r="A18" s="12">
        <v>43132</v>
      </c>
      <c r="B18" s="13">
        <v>2.1800000000000002</v>
      </c>
      <c r="C18" s="13">
        <v>1.8</v>
      </c>
      <c r="D18" s="13"/>
      <c r="F18" s="23"/>
      <c r="G18" s="23"/>
    </row>
    <row r="19" spans="1:7" x14ac:dyDescent="0.2">
      <c r="A19" s="9">
        <v>43160</v>
      </c>
      <c r="B19" s="10">
        <v>2.52</v>
      </c>
      <c r="C19" s="10">
        <v>1.8</v>
      </c>
      <c r="D19" s="10"/>
      <c r="F19" s="23"/>
      <c r="G19" s="23"/>
    </row>
    <row r="20" spans="1:7" x14ac:dyDescent="0.2">
      <c r="A20" s="12">
        <v>43191</v>
      </c>
      <c r="B20" s="13">
        <v>2.4300000000000002</v>
      </c>
      <c r="C20" s="13">
        <v>1.7</v>
      </c>
      <c r="D20" s="13"/>
      <c r="F20" s="23"/>
      <c r="G20" s="23"/>
    </row>
    <row r="21" spans="1:7" x14ac:dyDescent="0.2">
      <c r="A21" s="9">
        <v>43221</v>
      </c>
      <c r="B21" s="10">
        <v>2.4900000000000002</v>
      </c>
      <c r="C21" s="10">
        <v>1.8</v>
      </c>
      <c r="D21" s="10"/>
      <c r="F21" s="23"/>
      <c r="G21" s="23"/>
    </row>
    <row r="22" spans="1:7" x14ac:dyDescent="0.2">
      <c r="A22" s="12">
        <v>43252</v>
      </c>
      <c r="B22" s="13">
        <v>2.42</v>
      </c>
      <c r="C22" s="13">
        <v>1.9</v>
      </c>
      <c r="D22" s="13"/>
      <c r="F22" s="23"/>
      <c r="G22" s="23"/>
    </row>
    <row r="23" spans="1:7" x14ac:dyDescent="0.2">
      <c r="A23" s="9">
        <v>43282</v>
      </c>
      <c r="B23" s="10">
        <v>2.2400000000000002</v>
      </c>
      <c r="C23" s="10">
        <v>2.1</v>
      </c>
      <c r="D23" s="10"/>
      <c r="F23" s="23"/>
      <c r="G23" s="23"/>
    </row>
    <row r="24" spans="1:7" x14ac:dyDescent="0.2">
      <c r="A24" s="12">
        <v>43313</v>
      </c>
      <c r="B24" s="13">
        <v>2.5</v>
      </c>
      <c r="C24" s="13">
        <v>2</v>
      </c>
      <c r="D24" s="13"/>
      <c r="F24" s="23"/>
      <c r="G24" s="23"/>
    </row>
    <row r="25" spans="1:7" x14ac:dyDescent="0.2">
      <c r="A25" s="9">
        <v>43344</v>
      </c>
      <c r="B25" s="10">
        <v>2.4700000000000002</v>
      </c>
      <c r="C25" s="10">
        <v>2.1</v>
      </c>
      <c r="D25" s="10"/>
      <c r="F25" s="23"/>
      <c r="G25" s="23"/>
    </row>
    <row r="26" spans="1:7" x14ac:dyDescent="0.2">
      <c r="A26" s="12">
        <v>43374</v>
      </c>
      <c r="B26" s="13">
        <v>2.4900000000000002</v>
      </c>
      <c r="C26" s="13">
        <v>2.2000000000000002</v>
      </c>
      <c r="D26" s="13"/>
      <c r="F26" s="23"/>
      <c r="G26" s="23"/>
    </row>
    <row r="27" spans="1:7" x14ac:dyDescent="0.2">
      <c r="A27" s="9">
        <v>43405</v>
      </c>
      <c r="B27" s="10">
        <v>2.61</v>
      </c>
      <c r="C27" s="10">
        <v>2.2000000000000002</v>
      </c>
      <c r="D27" s="10"/>
      <c r="F27" s="23"/>
      <c r="G27" s="23"/>
    </row>
    <row r="28" spans="1:7" x14ac:dyDescent="0.2">
      <c r="A28" s="12">
        <v>43435</v>
      </c>
      <c r="B28" s="13">
        <v>2.36</v>
      </c>
      <c r="C28" s="13">
        <v>2.2000000000000002</v>
      </c>
      <c r="D28" s="13"/>
      <c r="F28" s="23"/>
      <c r="G28" s="23"/>
    </row>
    <row r="29" spans="1:7" x14ac:dyDescent="0.2">
      <c r="A29" s="9">
        <v>43466</v>
      </c>
      <c r="B29" s="10">
        <v>2.5299999999999998</v>
      </c>
      <c r="C29" s="10">
        <v>2.1</v>
      </c>
      <c r="D29" s="10"/>
      <c r="F29" s="23"/>
      <c r="G29" s="23"/>
    </row>
    <row r="30" spans="1:7" x14ac:dyDescent="0.2">
      <c r="A30" s="12">
        <v>43497</v>
      </c>
      <c r="B30" s="13">
        <v>2.77</v>
      </c>
      <c r="C30" s="13">
        <v>2.2999999999999998</v>
      </c>
      <c r="D30" s="13"/>
      <c r="F30" s="23"/>
      <c r="G30" s="23"/>
    </row>
    <row r="31" spans="1:7" x14ac:dyDescent="0.2">
      <c r="A31" s="9">
        <v>43525</v>
      </c>
      <c r="B31" s="10">
        <v>2.4500000000000002</v>
      </c>
      <c r="C31" s="10">
        <v>2.2999999999999998</v>
      </c>
      <c r="D31" s="10"/>
      <c r="F31" s="23"/>
      <c r="G31" s="23"/>
    </row>
    <row r="32" spans="1:7" x14ac:dyDescent="0.2">
      <c r="A32" s="12">
        <v>43556</v>
      </c>
      <c r="B32" s="13">
        <v>2.67</v>
      </c>
      <c r="C32" s="13">
        <v>2.6</v>
      </c>
      <c r="D32" s="13"/>
      <c r="F32" s="23"/>
      <c r="G32" s="23"/>
    </row>
    <row r="33" spans="1:7" x14ac:dyDescent="0.2">
      <c r="A33" s="9">
        <v>43586</v>
      </c>
      <c r="B33" s="10">
        <v>2.88</v>
      </c>
      <c r="C33" s="10">
        <v>2.5</v>
      </c>
      <c r="D33" s="10"/>
      <c r="F33" s="23"/>
      <c r="G33" s="23"/>
    </row>
    <row r="34" spans="1:7" x14ac:dyDescent="0.2">
      <c r="A34" s="12">
        <v>43617</v>
      </c>
      <c r="B34" s="13">
        <v>2.74</v>
      </c>
      <c r="C34" s="13">
        <v>2.7</v>
      </c>
      <c r="D34" s="13"/>
      <c r="F34" s="23"/>
      <c r="G34" s="23"/>
    </row>
    <row r="35" spans="1:7" x14ac:dyDescent="0.2">
      <c r="A35" s="9">
        <v>43647</v>
      </c>
      <c r="B35" s="10">
        <v>2.95</v>
      </c>
      <c r="C35" s="10">
        <v>2.7</v>
      </c>
      <c r="D35" s="10"/>
      <c r="F35" s="23"/>
      <c r="G35" s="23"/>
    </row>
    <row r="36" spans="1:7" x14ac:dyDescent="0.2">
      <c r="A36" s="12">
        <v>43678</v>
      </c>
      <c r="B36" s="13">
        <v>2.77</v>
      </c>
      <c r="C36" s="13">
        <v>2.7</v>
      </c>
      <c r="D36" s="13"/>
      <c r="F36" s="23"/>
      <c r="G36" s="23"/>
    </row>
    <row r="37" spans="1:7" x14ac:dyDescent="0.2">
      <c r="A37" s="9">
        <v>43709</v>
      </c>
      <c r="B37" s="10">
        <v>2.95</v>
      </c>
      <c r="C37" s="10">
        <v>2.7</v>
      </c>
      <c r="D37" s="10"/>
      <c r="F37" s="23"/>
      <c r="G37" s="23"/>
    </row>
    <row r="38" spans="1:7" x14ac:dyDescent="0.2">
      <c r="A38" s="12">
        <v>43739</v>
      </c>
      <c r="B38" s="13">
        <v>2.77</v>
      </c>
      <c r="C38" s="13">
        <v>2.6</v>
      </c>
      <c r="D38" s="13"/>
      <c r="F38" s="23"/>
      <c r="G38" s="23"/>
    </row>
    <row r="39" spans="1:7" x14ac:dyDescent="0.2">
      <c r="A39" s="9">
        <v>43770</v>
      </c>
      <c r="B39" s="10">
        <v>2.63</v>
      </c>
      <c r="C39" s="10">
        <v>2.7</v>
      </c>
      <c r="D39" s="10"/>
      <c r="F39" s="23"/>
      <c r="G39" s="23"/>
    </row>
    <row r="40" spans="1:7" x14ac:dyDescent="0.2">
      <c r="A40" s="12">
        <v>43800</v>
      </c>
      <c r="B40" s="13">
        <v>3.26</v>
      </c>
      <c r="C40" s="13">
        <v>2.8</v>
      </c>
      <c r="D40" s="13"/>
      <c r="F40" s="23"/>
      <c r="G40" s="23"/>
    </row>
    <row r="41" spans="1:7" x14ac:dyDescent="0.2">
      <c r="A41" s="9">
        <v>43831</v>
      </c>
      <c r="B41" s="10">
        <v>2.72</v>
      </c>
      <c r="C41" s="10">
        <v>3.1</v>
      </c>
      <c r="D41" s="10"/>
      <c r="F41" s="23"/>
      <c r="G41" s="23"/>
    </row>
    <row r="42" spans="1:7" x14ac:dyDescent="0.2">
      <c r="A42" s="12">
        <v>43862</v>
      </c>
      <c r="B42" s="13">
        <v>3</v>
      </c>
      <c r="C42" s="13">
        <v>3</v>
      </c>
      <c r="D42" s="13"/>
    </row>
    <row r="43" spans="1:7" x14ac:dyDescent="0.2">
      <c r="A43" s="9">
        <v>43891</v>
      </c>
      <c r="B43" s="10">
        <v>2.56</v>
      </c>
      <c r="C43" s="10">
        <v>3</v>
      </c>
      <c r="D43" s="10"/>
    </row>
    <row r="44" spans="1:7" x14ac:dyDescent="0.2">
      <c r="A44" s="12">
        <v>43922</v>
      </c>
      <c r="B44" s="13">
        <v>2.4300000000000002</v>
      </c>
      <c r="C44" s="13">
        <v>2.7</v>
      </c>
      <c r="D44" s="13"/>
      <c r="F44" s="73"/>
    </row>
    <row r="45" spans="1:7" x14ac:dyDescent="0.2">
      <c r="A45" s="9">
        <v>43952</v>
      </c>
      <c r="B45" s="10">
        <v>2.57</v>
      </c>
      <c r="C45" s="10">
        <v>2.8</v>
      </c>
      <c r="D45" s="10"/>
      <c r="F45" s="73"/>
    </row>
    <row r="46" spans="1:7" x14ac:dyDescent="0.2">
      <c r="A46" s="12">
        <v>43983</v>
      </c>
      <c r="B46" s="13">
        <v>1.89</v>
      </c>
      <c r="C46" s="13">
        <v>2.7</v>
      </c>
      <c r="D46" s="13"/>
      <c r="F46" s="73"/>
    </row>
    <row r="47" spans="1:7" x14ac:dyDescent="0.2">
      <c r="A47" s="9">
        <v>44013</v>
      </c>
      <c r="B47" s="10">
        <v>1.84</v>
      </c>
      <c r="C47" s="10">
        <v>3</v>
      </c>
      <c r="D47" s="10"/>
      <c r="F47" s="73"/>
    </row>
    <row r="48" spans="1:7" x14ac:dyDescent="0.2">
      <c r="A48" s="12">
        <v>44044</v>
      </c>
      <c r="B48" s="13">
        <v>2.21</v>
      </c>
      <c r="C48" s="13">
        <v>3</v>
      </c>
      <c r="D48" s="13"/>
      <c r="F48" s="73"/>
    </row>
    <row r="49" spans="1:6" x14ac:dyDescent="0.2">
      <c r="A49" s="9">
        <v>44075</v>
      </c>
      <c r="B49" s="10">
        <v>2.0099999999999998</v>
      </c>
      <c r="C49" s="10">
        <v>3</v>
      </c>
      <c r="D49" s="10"/>
      <c r="F49" s="73"/>
    </row>
    <row r="50" spans="1:6" x14ac:dyDescent="0.2">
      <c r="A50" s="12">
        <v>44105</v>
      </c>
      <c r="B50" s="13">
        <v>1.69</v>
      </c>
      <c r="C50" s="13">
        <v>2.9</v>
      </c>
      <c r="D50" s="13"/>
      <c r="F50" s="73"/>
    </row>
    <row r="51" spans="1:6" x14ac:dyDescent="0.2">
      <c r="A51" s="9">
        <v>44136</v>
      </c>
      <c r="B51" s="10">
        <v>1.65</v>
      </c>
      <c r="C51" s="10">
        <v>2.9</v>
      </c>
      <c r="D51" s="10"/>
      <c r="F51" s="73"/>
    </row>
    <row r="52" spans="1:6" x14ac:dyDescent="0.2">
      <c r="A52" s="12">
        <v>44166</v>
      </c>
      <c r="B52" s="13">
        <v>1.7</v>
      </c>
      <c r="C52" s="13">
        <v>2.7</v>
      </c>
      <c r="D52" s="13"/>
      <c r="F52" s="73"/>
    </row>
    <row r="53" spans="1:6" x14ac:dyDescent="0.2">
      <c r="A53" s="9">
        <v>44197</v>
      </c>
      <c r="B53" s="10">
        <v>1.82</v>
      </c>
      <c r="C53" s="10">
        <v>2.2999999999999998</v>
      </c>
      <c r="D53" s="10"/>
      <c r="F53" s="73"/>
    </row>
    <row r="54" spans="1:6" x14ac:dyDescent="0.2">
      <c r="A54" s="12">
        <v>44228</v>
      </c>
      <c r="B54" s="13">
        <v>1.84</v>
      </c>
      <c r="C54" s="13">
        <v>2.2000000000000002</v>
      </c>
      <c r="D54" s="13"/>
      <c r="F54" s="73"/>
    </row>
    <row r="55" spans="1:6" x14ac:dyDescent="0.2">
      <c r="A55" s="9">
        <v>44256</v>
      </c>
      <c r="B55" s="10">
        <v>1.73</v>
      </c>
      <c r="C55" s="10">
        <v>2.2000000000000002</v>
      </c>
      <c r="D55" s="10"/>
      <c r="F55" s="73"/>
    </row>
    <row r="56" spans="1:6" x14ac:dyDescent="0.2">
      <c r="A56" s="12">
        <v>44287</v>
      </c>
      <c r="B56" s="13">
        <v>1.79</v>
      </c>
      <c r="C56" s="13">
        <v>2.2000000000000002</v>
      </c>
      <c r="D56" s="13"/>
      <c r="F56" s="73"/>
    </row>
    <row r="57" spans="1:6" x14ac:dyDescent="0.2">
      <c r="A57" s="9">
        <v>44317</v>
      </c>
      <c r="B57" s="10">
        <v>2.2200000000000002</v>
      </c>
      <c r="C57" s="10">
        <v>2.2000000000000002</v>
      </c>
      <c r="D57" s="10"/>
      <c r="F57" s="73"/>
    </row>
    <row r="58" spans="1:6" x14ac:dyDescent="0.2">
      <c r="A58" s="12">
        <v>44348</v>
      </c>
      <c r="B58" s="13">
        <v>1.89</v>
      </c>
      <c r="C58" s="13">
        <v>2.1</v>
      </c>
      <c r="D58" s="13"/>
      <c r="F58" s="73"/>
    </row>
    <row r="59" spans="1:6" x14ac:dyDescent="0.2">
      <c r="A59" s="9">
        <v>44378</v>
      </c>
      <c r="B59" s="10">
        <v>2.0099999999999998</v>
      </c>
      <c r="C59" s="10">
        <v>1.9</v>
      </c>
      <c r="D59" s="10"/>
      <c r="F59" s="73"/>
    </row>
    <row r="60" spans="1:6" x14ac:dyDescent="0.2">
      <c r="A60" s="12">
        <v>44409</v>
      </c>
      <c r="B60" s="13">
        <v>1.93</v>
      </c>
      <c r="C60" s="13">
        <v>1.9</v>
      </c>
      <c r="D60" s="13"/>
      <c r="F60" s="73"/>
    </row>
    <row r="61" spans="1:6" x14ac:dyDescent="0.2">
      <c r="A61" s="9">
        <v>44440</v>
      </c>
      <c r="B61" s="10">
        <v>2.25</v>
      </c>
      <c r="C61" s="10">
        <v>1.9</v>
      </c>
      <c r="D61" s="10"/>
      <c r="F61" s="73"/>
    </row>
    <row r="62" spans="1:6" x14ac:dyDescent="0.2">
      <c r="A62" s="12">
        <v>44470</v>
      </c>
      <c r="B62" s="13">
        <v>2.17</v>
      </c>
      <c r="C62" s="13">
        <v>1.9</v>
      </c>
      <c r="D62" s="13"/>
      <c r="F62" s="73"/>
    </row>
    <row r="63" spans="1:6" x14ac:dyDescent="0.2">
      <c r="A63" s="9">
        <v>44501</v>
      </c>
      <c r="B63" s="10">
        <v>2.42</v>
      </c>
      <c r="C63" s="10">
        <v>1.9</v>
      </c>
      <c r="D63" s="10"/>
      <c r="F63" s="73"/>
    </row>
    <row r="64" spans="1:6" x14ac:dyDescent="0.2">
      <c r="A64" s="12">
        <v>44531</v>
      </c>
      <c r="B64" s="13">
        <v>2.21</v>
      </c>
      <c r="C64" s="13">
        <v>1.9</v>
      </c>
      <c r="D64" s="13"/>
      <c r="F64" s="73"/>
    </row>
    <row r="65" spans="1:6" x14ac:dyDescent="0.2">
      <c r="A65" s="9">
        <v>44562</v>
      </c>
      <c r="B65" s="10">
        <v>2.61</v>
      </c>
      <c r="C65" s="10">
        <v>2.5</v>
      </c>
      <c r="D65" s="10"/>
      <c r="F65" s="73"/>
    </row>
    <row r="66" spans="1:6" x14ac:dyDescent="0.2">
      <c r="A66" s="12">
        <v>44593</v>
      </c>
      <c r="B66" s="13">
        <v>2.64</v>
      </c>
      <c r="C66" s="13">
        <v>2.7</v>
      </c>
      <c r="D66" s="13"/>
      <c r="F66" s="73"/>
    </row>
    <row r="67" spans="1:6" x14ac:dyDescent="0.2">
      <c r="A67" s="9">
        <v>44621</v>
      </c>
      <c r="B67" s="10">
        <v>3.19</v>
      </c>
      <c r="C67" s="10">
        <v>2.9</v>
      </c>
      <c r="D67" s="10"/>
      <c r="F67" s="73"/>
    </row>
    <row r="68" spans="1:6" x14ac:dyDescent="0.2">
      <c r="A68" s="12">
        <v>44652</v>
      </c>
      <c r="B68" s="13">
        <v>3.31</v>
      </c>
      <c r="C68" s="13">
        <v>3.1</v>
      </c>
      <c r="D68" s="13"/>
      <c r="F68" s="73"/>
    </row>
    <row r="69" spans="1:6" x14ac:dyDescent="0.2">
      <c r="A69" s="9">
        <v>44682</v>
      </c>
      <c r="B69" s="10">
        <v>3.31</v>
      </c>
      <c r="C69" s="10">
        <v>3</v>
      </c>
      <c r="D69" s="10"/>
      <c r="F69" s="73"/>
    </row>
    <row r="70" spans="1:6" x14ac:dyDescent="0.2">
      <c r="A70" s="12">
        <v>44713</v>
      </c>
      <c r="B70" s="13">
        <v>3.95</v>
      </c>
      <c r="C70" s="13">
        <v>3.1</v>
      </c>
      <c r="D70" s="13"/>
      <c r="F70" s="73"/>
    </row>
    <row r="71" spans="1:6" x14ac:dyDescent="0.2">
      <c r="A71" s="9">
        <v>44743</v>
      </c>
      <c r="B71" s="10">
        <v>3.41</v>
      </c>
      <c r="C71" s="10">
        <v>3.4</v>
      </c>
      <c r="D71" s="10"/>
      <c r="F71" s="73"/>
    </row>
    <row r="72" spans="1:6" x14ac:dyDescent="0.2">
      <c r="A72" s="12">
        <v>44774</v>
      </c>
      <c r="B72" s="13">
        <v>3.43</v>
      </c>
      <c r="C72" s="13">
        <v>3.4</v>
      </c>
      <c r="D72" s="13"/>
      <c r="F72" s="73"/>
    </row>
    <row r="73" spans="1:6" x14ac:dyDescent="0.2">
      <c r="A73" s="9">
        <v>44805</v>
      </c>
      <c r="B73" s="10">
        <v>4.28</v>
      </c>
      <c r="C73" s="10">
        <v>3.6</v>
      </c>
      <c r="D73" s="10"/>
      <c r="F73" s="73"/>
    </row>
    <row r="74" spans="1:6" x14ac:dyDescent="0.2">
      <c r="A74" s="12">
        <v>44835</v>
      </c>
      <c r="B74" s="13">
        <v>4.7699999999999996</v>
      </c>
      <c r="C74" s="13">
        <v>3.6</v>
      </c>
      <c r="D74" s="13"/>
      <c r="F74" s="73"/>
    </row>
    <row r="75" spans="1:6" x14ac:dyDescent="0.2">
      <c r="A75" s="9">
        <v>44866</v>
      </c>
      <c r="B75" s="10">
        <v>5.0999999999999996</v>
      </c>
      <c r="C75" s="10">
        <v>3.6</v>
      </c>
      <c r="D75" s="10"/>
      <c r="F75" s="73"/>
    </row>
    <row r="76" spans="1:6" x14ac:dyDescent="0.2">
      <c r="A76" s="12">
        <v>44896</v>
      </c>
      <c r="B76" s="13">
        <v>5.26</v>
      </c>
      <c r="C76" s="13">
        <v>3.8</v>
      </c>
      <c r="D76" s="13"/>
      <c r="F76" s="73"/>
    </row>
    <row r="77" spans="1:6" x14ac:dyDescent="0.2">
      <c r="A77" s="9">
        <v>44927</v>
      </c>
      <c r="B77" s="10">
        <v>6.15</v>
      </c>
      <c r="C77" s="10">
        <v>5.4</v>
      </c>
      <c r="D77" s="10"/>
      <c r="F77" s="73"/>
    </row>
    <row r="78" spans="1:6" x14ac:dyDescent="0.2">
      <c r="A78" s="12">
        <v>44958</v>
      </c>
      <c r="B78" s="13">
        <v>6.35</v>
      </c>
      <c r="C78" s="13">
        <v>5.5</v>
      </c>
      <c r="D78" s="13"/>
      <c r="F78" s="73"/>
    </row>
    <row r="79" spans="1:6" x14ac:dyDescent="0.2">
      <c r="A79" s="9">
        <v>44986</v>
      </c>
      <c r="B79" s="10">
        <v>7.45</v>
      </c>
      <c r="C79" s="10">
        <v>5.7</v>
      </c>
      <c r="D79" s="10"/>
      <c r="F79" s="73"/>
    </row>
    <row r="80" spans="1:6" x14ac:dyDescent="0.2">
      <c r="A80" s="12">
        <v>45017</v>
      </c>
      <c r="B80" s="13">
        <v>7.56</v>
      </c>
      <c r="C80" s="13">
        <v>5.7</v>
      </c>
      <c r="D80" s="13"/>
      <c r="F80" s="73"/>
    </row>
    <row r="81" spans="1:6" x14ac:dyDescent="0.2">
      <c r="A81" s="9">
        <v>45047</v>
      </c>
      <c r="B81" s="10">
        <v>7.65</v>
      </c>
      <c r="C81" s="10">
        <v>5.8</v>
      </c>
      <c r="D81" s="10"/>
      <c r="F81" s="73"/>
    </row>
    <row r="82" spans="1:6" x14ac:dyDescent="0.2">
      <c r="A82" s="12">
        <v>45078</v>
      </c>
      <c r="B82" s="13">
        <v>7.88</v>
      </c>
      <c r="C82" s="13">
        <v>5.6</v>
      </c>
      <c r="D82" s="13"/>
      <c r="F82" s="73"/>
    </row>
    <row r="83" spans="1:6" x14ac:dyDescent="0.2">
      <c r="A83" s="9">
        <v>45108</v>
      </c>
      <c r="B83" s="10">
        <v>7.47</v>
      </c>
      <c r="C83" s="10">
        <v>6.1</v>
      </c>
      <c r="D83" s="10"/>
      <c r="F83" s="73"/>
    </row>
    <row r="84" spans="1:6" x14ac:dyDescent="0.2">
      <c r="A84" s="12">
        <v>45139</v>
      </c>
      <c r="B84" s="13">
        <v>7.09</v>
      </c>
      <c r="C84" s="13">
        <v>6.2</v>
      </c>
      <c r="D84" s="13"/>
      <c r="F84" s="73"/>
    </row>
    <row r="85" spans="1:6" x14ac:dyDescent="0.2">
      <c r="A85" s="9">
        <v>45170</v>
      </c>
      <c r="B85" s="10">
        <v>6.94</v>
      </c>
      <c r="C85" s="10">
        <v>6.4</v>
      </c>
      <c r="D85" s="10"/>
      <c r="F85" s="73"/>
    </row>
    <row r="86" spans="1:6" x14ac:dyDescent="0.2">
      <c r="A86" s="12">
        <v>45200</v>
      </c>
      <c r="B86" s="13">
        <v>7.78</v>
      </c>
      <c r="C86" s="13">
        <v>6.7</v>
      </c>
      <c r="D86" s="13"/>
      <c r="F86" s="73"/>
    </row>
    <row r="87" spans="1:6" x14ac:dyDescent="0.2">
      <c r="A87" s="9">
        <v>45231</v>
      </c>
      <c r="B87" s="10">
        <v>6.24</v>
      </c>
      <c r="C87" s="10">
        <v>6.9</v>
      </c>
      <c r="D87" s="10"/>
      <c r="F87" s="73"/>
    </row>
    <row r="88" spans="1:6" x14ac:dyDescent="0.2">
      <c r="A88" s="18">
        <v>45261</v>
      </c>
      <c r="B88" s="19">
        <v>6.5</v>
      </c>
      <c r="C88" s="13">
        <v>6.8</v>
      </c>
      <c r="D88" s="19"/>
      <c r="F88" s="73"/>
    </row>
    <row r="89" spans="1:6" x14ac:dyDescent="0.2">
      <c r="A89" s="9">
        <v>45292</v>
      </c>
      <c r="B89" s="10">
        <v>5.68</v>
      </c>
      <c r="C89" s="10">
        <v>6.9</v>
      </c>
      <c r="D89" s="10"/>
      <c r="F89" s="73"/>
    </row>
    <row r="90" spans="1:6" x14ac:dyDescent="0.2">
      <c r="A90" s="18">
        <v>45323</v>
      </c>
      <c r="B90" s="19">
        <v>6.23</v>
      </c>
      <c r="C90" s="13">
        <v>6.7</v>
      </c>
      <c r="D90" s="19"/>
      <c r="F90" s="73"/>
    </row>
    <row r="91" spans="1:6" x14ac:dyDescent="0.2">
      <c r="A91" s="9">
        <v>45352</v>
      </c>
      <c r="B91" s="10">
        <v>5.15</v>
      </c>
      <c r="C91" s="10">
        <v>6.4</v>
      </c>
      <c r="D91" s="10"/>
      <c r="F91" s="73"/>
    </row>
    <row r="92" spans="1:6" x14ac:dyDescent="0.2">
      <c r="A92" s="18">
        <v>45383</v>
      </c>
      <c r="B92" s="19">
        <v>4.82</v>
      </c>
      <c r="C92" s="13">
        <v>6.3</v>
      </c>
      <c r="D92" s="19"/>
      <c r="F92" s="73"/>
    </row>
    <row r="93" spans="1:6" x14ac:dyDescent="0.2">
      <c r="A93" s="9">
        <v>45413</v>
      </c>
      <c r="B93" s="10">
        <v>4.57</v>
      </c>
      <c r="C93" s="10">
        <v>6.3</v>
      </c>
      <c r="D93" s="10"/>
      <c r="F93" s="73"/>
    </row>
    <row r="94" spans="1:6" x14ac:dyDescent="0.2">
      <c r="A94" s="18">
        <v>45444</v>
      </c>
      <c r="B94" s="19">
        <v>4.5599999999999996</v>
      </c>
      <c r="C94" s="13">
        <v>6.7</v>
      </c>
      <c r="D94" s="19"/>
      <c r="F94" s="73"/>
    </row>
    <row r="95" spans="1:6" x14ac:dyDescent="0.2">
      <c r="A95" s="9">
        <v>45474</v>
      </c>
      <c r="B95" s="10">
        <v>4.95</v>
      </c>
      <c r="C95" s="10">
        <v>7</v>
      </c>
      <c r="D95" s="10"/>
      <c r="F95" s="73"/>
    </row>
    <row r="96" spans="1:6" x14ac:dyDescent="0.2">
      <c r="A96" s="18">
        <v>45505</v>
      </c>
      <c r="B96" s="19">
        <v>5.61</v>
      </c>
      <c r="C96" s="13">
        <v>6.9</v>
      </c>
      <c r="D96" s="19"/>
      <c r="F96" s="73"/>
    </row>
    <row r="97" spans="1:6" x14ac:dyDescent="0.2">
      <c r="A97" s="9">
        <v>45536</v>
      </c>
      <c r="B97" s="10">
        <v>4.0999999999999996</v>
      </c>
      <c r="C97" s="10">
        <v>6.5</v>
      </c>
      <c r="D97" s="10"/>
      <c r="F97" s="73"/>
    </row>
    <row r="98" spans="1:6" x14ac:dyDescent="0.2">
      <c r="A98" s="18">
        <v>45566</v>
      </c>
      <c r="B98" s="19">
        <v>4.07</v>
      </c>
      <c r="C98" s="13">
        <v>6.7</v>
      </c>
      <c r="D98" s="19"/>
      <c r="F98" s="73"/>
    </row>
    <row r="99" spans="1:6" x14ac:dyDescent="0.2">
      <c r="A99" s="9">
        <v>45597</v>
      </c>
      <c r="B99" s="10">
        <v>3.85</v>
      </c>
      <c r="C99" s="10">
        <v>6.5</v>
      </c>
      <c r="D99" s="10"/>
      <c r="F99" s="73"/>
    </row>
    <row r="100" spans="1:6" x14ac:dyDescent="0.2">
      <c r="A100" s="18">
        <v>45627</v>
      </c>
      <c r="B100" s="19">
        <v>4.0599999999999996</v>
      </c>
      <c r="C100" s="13">
        <v>6.3</v>
      </c>
      <c r="D100" s="19"/>
      <c r="F100" s="73"/>
    </row>
    <row r="101" spans="1:6" x14ac:dyDescent="0.2">
      <c r="A101" s="9">
        <v>45658</v>
      </c>
      <c r="B101" s="10">
        <v>4.41</v>
      </c>
      <c r="C101" s="10">
        <v>5.4</v>
      </c>
      <c r="D101" s="10"/>
      <c r="F101" s="73"/>
    </row>
    <row r="102" spans="1:6" x14ac:dyDescent="0.2">
      <c r="A102" s="18">
        <v>45689</v>
      </c>
      <c r="B102" s="19">
        <v>4.4400000000000004</v>
      </c>
      <c r="C102" s="13">
        <v>5.4</v>
      </c>
      <c r="D102" s="19"/>
      <c r="F102" s="73"/>
    </row>
    <row r="103" spans="1:6" x14ac:dyDescent="0.2">
      <c r="A103" s="9">
        <v>45717</v>
      </c>
      <c r="B103" s="10">
        <v>4.1900000000000004</v>
      </c>
      <c r="C103" s="10">
        <v>5.4</v>
      </c>
      <c r="D103" s="10"/>
      <c r="F103" s="73"/>
    </row>
    <row r="104" spans="1:6" x14ac:dyDescent="0.2">
      <c r="A104" s="18">
        <v>45748</v>
      </c>
      <c r="B104" s="19">
        <v>3.68</v>
      </c>
      <c r="C104" s="13">
        <v>5.5</v>
      </c>
      <c r="D104" s="19"/>
      <c r="F104" s="73"/>
    </row>
    <row r="105" spans="1:6" x14ac:dyDescent="0.2">
      <c r="A105" s="9">
        <v>45778</v>
      </c>
      <c r="B105" s="10">
        <v>4.16</v>
      </c>
      <c r="C105" s="10">
        <v>5.4</v>
      </c>
      <c r="D105" s="10"/>
      <c r="F105" s="73"/>
    </row>
    <row r="106" spans="1:6" x14ac:dyDescent="0.2">
      <c r="A106" s="18">
        <v>45809</v>
      </c>
      <c r="B106" s="19">
        <v>3.87</v>
      </c>
      <c r="C106" s="13">
        <v>5.2</v>
      </c>
      <c r="D106" s="19">
        <v>4.8</v>
      </c>
      <c r="F106" s="73"/>
    </row>
    <row r="107" spans="1:6" x14ac:dyDescent="0.2">
      <c r="A107" s="9">
        <v>45839</v>
      </c>
      <c r="B107" s="10">
        <v>3.51</v>
      </c>
      <c r="C107" s="10">
        <v>4.5999999999999996</v>
      </c>
      <c r="D107" s="10"/>
      <c r="F107" s="73"/>
    </row>
    <row r="108" spans="1:6" x14ac:dyDescent="0.2">
      <c r="A108" s="18">
        <v>45870</v>
      </c>
      <c r="B108" s="19">
        <v>3.87</v>
      </c>
      <c r="C108" s="13">
        <v>4.5999999999999996</v>
      </c>
      <c r="D108" s="19"/>
      <c r="F108" s="73"/>
    </row>
    <row r="109" spans="1:6" x14ac:dyDescent="0.2">
      <c r="A109" s="9">
        <v>45901</v>
      </c>
      <c r="B109" s="10">
        <v>3.4</v>
      </c>
      <c r="C109" s="10">
        <v>4.7</v>
      </c>
      <c r="D109" s="10"/>
      <c r="F109" s="73"/>
    </row>
    <row r="110" spans="1:6" x14ac:dyDescent="0.2">
      <c r="A110" s="18">
        <v>45931</v>
      </c>
      <c r="B110" s="19">
        <v>3.59</v>
      </c>
      <c r="C110" s="13">
        <v>4.5</v>
      </c>
      <c r="D110" s="19"/>
      <c r="F110" s="73"/>
    </row>
    <row r="111" spans="1:6" x14ac:dyDescent="0.2">
      <c r="A111" s="9">
        <v>45962</v>
      </c>
      <c r="B111" s="10" t="e">
        <v>#N/A</v>
      </c>
      <c r="C111" s="10">
        <v>4.7</v>
      </c>
      <c r="D111" s="10"/>
      <c r="F111" s="73"/>
    </row>
    <row r="112" spans="1:6" x14ac:dyDescent="0.2">
      <c r="A112" s="18">
        <v>45992</v>
      </c>
      <c r="B112" s="19" t="e">
        <v>#N/A</v>
      </c>
      <c r="C112" s="13" t="e">
        <v>#N/A</v>
      </c>
      <c r="D112" s="19"/>
      <c r="F112" s="73"/>
    </row>
    <row r="113" spans="1:6" x14ac:dyDescent="0.2">
      <c r="A113" s="9">
        <v>46023</v>
      </c>
      <c r="B113" s="10" t="e">
        <v>#N/A</v>
      </c>
      <c r="C113" s="10" t="e">
        <v>#N/A</v>
      </c>
      <c r="D113" s="10"/>
      <c r="F113" s="73"/>
    </row>
    <row r="114" spans="1:6" x14ac:dyDescent="0.2">
      <c r="A114" s="18">
        <v>46054</v>
      </c>
      <c r="B114" s="19" t="e">
        <v>#N/A</v>
      </c>
      <c r="C114" s="13" t="e">
        <v>#N/A</v>
      </c>
      <c r="D114" s="19"/>
      <c r="F114" s="73"/>
    </row>
    <row r="115" spans="1:6" x14ac:dyDescent="0.2">
      <c r="A115" s="9">
        <v>46082</v>
      </c>
      <c r="B115" s="10" t="e">
        <v>#N/A</v>
      </c>
      <c r="C115" s="10" t="e">
        <v>#N/A</v>
      </c>
      <c r="D115" s="10"/>
      <c r="F115" s="73"/>
    </row>
    <row r="116" spans="1:6" x14ac:dyDescent="0.2">
      <c r="A116" s="18">
        <v>46113</v>
      </c>
      <c r="B116" s="19" t="e">
        <v>#N/A</v>
      </c>
      <c r="C116" s="13" t="e">
        <v>#N/A</v>
      </c>
      <c r="D116" s="19"/>
      <c r="F116" s="73"/>
    </row>
    <row r="117" spans="1:6" x14ac:dyDescent="0.2">
      <c r="A117" s="9">
        <v>46143</v>
      </c>
      <c r="B117" s="10" t="e">
        <v>#N/A</v>
      </c>
      <c r="C117" s="10" t="e">
        <v>#N/A</v>
      </c>
      <c r="D117" s="10"/>
      <c r="F117" s="73"/>
    </row>
    <row r="118" spans="1:6" x14ac:dyDescent="0.2">
      <c r="A118" s="18">
        <v>46174</v>
      </c>
      <c r="B118" s="19" t="e">
        <v>#N/A</v>
      </c>
      <c r="C118" s="13" t="e">
        <v>#N/A</v>
      </c>
      <c r="D118" s="19">
        <v>3.5</v>
      </c>
      <c r="F118" s="73"/>
    </row>
    <row r="119" spans="1:6" x14ac:dyDescent="0.2">
      <c r="A119" s="9">
        <v>46204</v>
      </c>
      <c r="B119" s="10" t="e">
        <v>#N/A</v>
      </c>
      <c r="C119" s="10" t="e">
        <v>#N/A</v>
      </c>
      <c r="D119" s="10"/>
      <c r="F119" s="73"/>
    </row>
    <row r="120" spans="1:6" x14ac:dyDescent="0.2">
      <c r="A120" s="18">
        <v>46235</v>
      </c>
      <c r="B120" s="19" t="e">
        <v>#N/A</v>
      </c>
      <c r="C120" s="13" t="e">
        <v>#N/A</v>
      </c>
      <c r="D120" s="19"/>
      <c r="F120" s="73"/>
    </row>
    <row r="121" spans="1:6" x14ac:dyDescent="0.2">
      <c r="A121" s="9">
        <v>46266</v>
      </c>
      <c r="B121" s="10" t="e">
        <v>#N/A</v>
      </c>
      <c r="C121" s="10" t="e">
        <v>#N/A</v>
      </c>
      <c r="D121" s="10"/>
      <c r="F121" s="73"/>
    </row>
    <row r="122" spans="1:6" x14ac:dyDescent="0.2">
      <c r="A122" s="18">
        <v>46296</v>
      </c>
      <c r="B122" s="19" t="e">
        <v>#N/A</v>
      </c>
      <c r="C122" s="13" t="e">
        <v>#N/A</v>
      </c>
      <c r="D122" s="19"/>
      <c r="F122" s="73"/>
    </row>
    <row r="123" spans="1:6" x14ac:dyDescent="0.2">
      <c r="A123" s="9">
        <v>46327</v>
      </c>
      <c r="B123" s="10" t="e">
        <v>#N/A</v>
      </c>
      <c r="C123" s="10" t="e">
        <v>#N/A</v>
      </c>
      <c r="D123" s="10"/>
      <c r="F123" s="73"/>
    </row>
    <row r="124" spans="1:6" x14ac:dyDescent="0.2">
      <c r="A124" s="18">
        <v>46357</v>
      </c>
      <c r="B124" s="19" t="e">
        <v>#N/A</v>
      </c>
      <c r="C124" s="13" t="e">
        <v>#N/A</v>
      </c>
      <c r="D124" s="19"/>
      <c r="F124" s="73"/>
    </row>
    <row r="125" spans="1:6" x14ac:dyDescent="0.2">
      <c r="A125" s="9">
        <v>46388</v>
      </c>
      <c r="B125" s="10" t="e">
        <v>#N/A</v>
      </c>
      <c r="C125" s="10" t="e">
        <v>#N/A</v>
      </c>
      <c r="D125" s="10"/>
      <c r="F125" s="73"/>
    </row>
    <row r="126" spans="1:6" x14ac:dyDescent="0.2">
      <c r="A126" s="18">
        <v>46419</v>
      </c>
      <c r="B126" s="19" t="e">
        <v>#N/A</v>
      </c>
      <c r="C126" s="13" t="e">
        <v>#N/A</v>
      </c>
      <c r="D126" s="19"/>
      <c r="F126" s="73"/>
    </row>
    <row r="127" spans="1:6" x14ac:dyDescent="0.2">
      <c r="A127" s="9">
        <v>46447</v>
      </c>
      <c r="B127" s="10" t="e">
        <v>#N/A</v>
      </c>
      <c r="C127" s="10" t="e">
        <v>#N/A</v>
      </c>
      <c r="D127" s="10"/>
      <c r="F127" s="73"/>
    </row>
    <row r="128" spans="1:6" x14ac:dyDescent="0.2">
      <c r="A128" s="18">
        <v>46478</v>
      </c>
      <c r="B128" s="19" t="e">
        <v>#N/A</v>
      </c>
      <c r="C128" s="13" t="e">
        <v>#N/A</v>
      </c>
      <c r="D128" s="19"/>
      <c r="F128" s="73"/>
    </row>
    <row r="129" spans="1:6" x14ac:dyDescent="0.2">
      <c r="A129" s="9">
        <v>46508</v>
      </c>
      <c r="B129" s="10" t="e">
        <v>#N/A</v>
      </c>
      <c r="C129" s="10" t="e">
        <v>#N/A</v>
      </c>
      <c r="D129" s="10"/>
      <c r="F129" s="73"/>
    </row>
    <row r="130" spans="1:6" x14ac:dyDescent="0.2">
      <c r="A130" s="18">
        <v>46539</v>
      </c>
      <c r="B130" s="19" t="e">
        <v>#N/A</v>
      </c>
      <c r="C130" s="13" t="e">
        <v>#N/A</v>
      </c>
      <c r="D130" s="19">
        <v>2.8</v>
      </c>
      <c r="F130" s="73"/>
    </row>
    <row r="131" spans="1:6" x14ac:dyDescent="0.2">
      <c r="A131" s="9">
        <v>46569</v>
      </c>
      <c r="B131" s="10" t="e">
        <v>#N/A</v>
      </c>
      <c r="C131" s="10" t="e">
        <v>#N/A</v>
      </c>
      <c r="D131" s="10"/>
      <c r="F131" s="73"/>
    </row>
    <row r="132" spans="1:6" x14ac:dyDescent="0.2">
      <c r="A132" s="18">
        <v>46600</v>
      </c>
      <c r="B132" s="19" t="e">
        <v>#N/A</v>
      </c>
      <c r="C132" s="13" t="e">
        <v>#N/A</v>
      </c>
      <c r="D132" s="19"/>
      <c r="F132" s="73"/>
    </row>
    <row r="133" spans="1:6" x14ac:dyDescent="0.2">
      <c r="A133" s="9">
        <v>46631</v>
      </c>
      <c r="B133" s="10" t="e">
        <v>#N/A</v>
      </c>
      <c r="C133" s="10" t="e">
        <v>#N/A</v>
      </c>
      <c r="D133" s="10"/>
      <c r="F133" s="73"/>
    </row>
    <row r="134" spans="1:6" x14ac:dyDescent="0.2">
      <c r="A134" s="18">
        <v>46661</v>
      </c>
      <c r="B134" s="19" t="e">
        <v>#N/A</v>
      </c>
      <c r="C134" s="13" t="e">
        <v>#N/A</v>
      </c>
      <c r="D134" s="19"/>
      <c r="F134" s="73"/>
    </row>
    <row r="135" spans="1:6" x14ac:dyDescent="0.2">
      <c r="A135" s="9">
        <v>46692</v>
      </c>
      <c r="B135" s="10" t="e">
        <v>#N/A</v>
      </c>
      <c r="C135" s="10" t="e">
        <v>#N/A</v>
      </c>
      <c r="D135" s="10"/>
      <c r="F135" s="73"/>
    </row>
    <row r="136" spans="1:6" x14ac:dyDescent="0.2">
      <c r="A136" s="18">
        <v>46722</v>
      </c>
      <c r="B136" s="19" t="e">
        <v>#N/A</v>
      </c>
      <c r="C136" s="13" t="e">
        <v>#N/A</v>
      </c>
      <c r="D136" s="19"/>
      <c r="F136" s="7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zoomScaleNormal="100" workbookViewId="0"/>
  </sheetViews>
  <sheetFormatPr defaultColWidth="8.81640625" defaultRowHeight="15" customHeight="1" x14ac:dyDescent="0.2"/>
  <cols>
    <col min="1" max="1" width="11.26953125" style="21" customWidth="1"/>
    <col min="2" max="8" width="10.7265625" style="15" customWidth="1"/>
    <col min="9" max="9" width="1.81640625" style="4" customWidth="1"/>
    <col min="10" max="16384" width="8.81640625" style="4"/>
  </cols>
  <sheetData>
    <row r="1" spans="1:8" s="4" customFormat="1" ht="15" customHeight="1" x14ac:dyDescent="0.2">
      <c r="A1" s="1" t="s">
        <v>11</v>
      </c>
      <c r="B1" s="2"/>
      <c r="C1" s="2"/>
      <c r="D1" s="2"/>
      <c r="E1" s="2"/>
      <c r="F1" s="2"/>
      <c r="G1" s="2"/>
      <c r="H1" s="3"/>
    </row>
    <row r="2" spans="1:8" s="4" customFormat="1" ht="15" customHeight="1" x14ac:dyDescent="0.2">
      <c r="A2" s="5" t="s">
        <v>2</v>
      </c>
      <c r="B2" s="6"/>
      <c r="C2" s="6"/>
      <c r="D2" s="6"/>
      <c r="E2" s="6"/>
      <c r="F2" s="6"/>
      <c r="G2" s="6"/>
      <c r="H2" s="7"/>
    </row>
    <row r="3" spans="1:8" s="4" customFormat="1" ht="15" customHeight="1" x14ac:dyDescent="0.2">
      <c r="A3" s="8" t="s">
        <v>10</v>
      </c>
      <c r="B3" s="2"/>
      <c r="C3" s="2"/>
      <c r="D3" s="2"/>
      <c r="E3" s="2"/>
      <c r="F3" s="2"/>
      <c r="G3" s="2"/>
      <c r="H3" s="3"/>
    </row>
    <row r="4" spans="1:8" s="4" customFormat="1" ht="15" customHeight="1" x14ac:dyDescent="0.2">
      <c r="A4" s="5" t="s">
        <v>9</v>
      </c>
      <c r="B4" s="6"/>
      <c r="C4" s="6"/>
      <c r="D4" s="6"/>
      <c r="E4" s="6"/>
      <c r="F4" s="6"/>
      <c r="G4" s="6"/>
      <c r="H4" s="7"/>
    </row>
    <row r="5" spans="1:8" s="4" customFormat="1" ht="37.799999999999997" x14ac:dyDescent="0.2">
      <c r="A5" s="88"/>
      <c r="B5" s="89" t="s">
        <v>0</v>
      </c>
      <c r="C5" s="89" t="s">
        <v>3</v>
      </c>
      <c r="D5" s="89" t="s">
        <v>1</v>
      </c>
      <c r="E5" s="89" t="s">
        <v>4</v>
      </c>
      <c r="F5" s="89" t="s">
        <v>5</v>
      </c>
      <c r="G5" s="89" t="s">
        <v>6</v>
      </c>
      <c r="H5" s="90" t="s">
        <v>7</v>
      </c>
    </row>
    <row r="6" spans="1:8" s="4" customFormat="1" ht="15" customHeight="1" x14ac:dyDescent="0.2">
      <c r="A6" s="9">
        <v>42370</v>
      </c>
      <c r="B6" s="10">
        <v>0.17170581352502789</v>
      </c>
      <c r="C6" s="10">
        <f>+F6-B6-D6</f>
        <v>0.52379747202212301</v>
      </c>
      <c r="D6" s="10">
        <v>-0.48082326101228745</v>
      </c>
      <c r="E6" s="10">
        <v>0.62570520053337741</v>
      </c>
      <c r="F6" s="10">
        <v>0.21468002453486346</v>
      </c>
      <c r="G6" s="10" t="e">
        <v>#N/A</v>
      </c>
      <c r="H6" s="11" t="e">
        <v>#N/A</v>
      </c>
    </row>
    <row r="7" spans="1:8" s="4" customFormat="1" ht="15" customHeight="1" x14ac:dyDescent="0.2">
      <c r="A7" s="12">
        <v>42401</v>
      </c>
      <c r="B7" s="13">
        <v>0.4480743980408452</v>
      </c>
      <c r="C7" s="13">
        <f t="shared" ref="C7:C70" si="0">+F7-B7-D7</f>
        <v>0.5922568268867765</v>
      </c>
      <c r="D7" s="13">
        <v>-0.71585343137661817</v>
      </c>
      <c r="E7" s="13">
        <v>1.1511817440912786</v>
      </c>
      <c r="F7" s="13">
        <v>0.32447779355100348</v>
      </c>
      <c r="G7" s="13" t="e">
        <v>#N/A</v>
      </c>
      <c r="H7" s="14" t="e">
        <v>#N/A</v>
      </c>
    </row>
    <row r="8" spans="1:8" s="4" customFormat="1" ht="15" customHeight="1" x14ac:dyDescent="0.2">
      <c r="A8" s="9">
        <v>42430</v>
      </c>
      <c r="B8" s="10">
        <v>0.73072746576029324</v>
      </c>
      <c r="C8" s="10">
        <f t="shared" si="0"/>
        <v>0.58400052900528499</v>
      </c>
      <c r="D8" s="10">
        <v>-0.79410324506592855</v>
      </c>
      <c r="E8" s="10">
        <v>1.4744232698094217</v>
      </c>
      <c r="F8" s="10">
        <v>0.52062474969964967</v>
      </c>
      <c r="G8" s="10" t="e">
        <v>#N/A</v>
      </c>
      <c r="H8" s="11" t="e">
        <v>#N/A</v>
      </c>
    </row>
    <row r="9" spans="1:8" s="4" customFormat="1" ht="15" customHeight="1" x14ac:dyDescent="0.2">
      <c r="A9" s="12">
        <v>42461</v>
      </c>
      <c r="B9" s="13">
        <v>0.11178034330846119</v>
      </c>
      <c r="C9" s="13">
        <f t="shared" si="0"/>
        <v>0.4722307883914354</v>
      </c>
      <c r="D9" s="13">
        <v>-0.78260114262233582</v>
      </c>
      <c r="E9" s="13">
        <v>0.50665606993840484</v>
      </c>
      <c r="F9" s="13">
        <v>-0.19859001092243922</v>
      </c>
      <c r="G9" s="13" t="e">
        <v>#N/A</v>
      </c>
      <c r="H9" s="14" t="e">
        <v>#N/A</v>
      </c>
    </row>
    <row r="10" spans="1:8" s="4" customFormat="1" ht="15" customHeight="1" x14ac:dyDescent="0.2">
      <c r="A10" s="9">
        <v>42491</v>
      </c>
      <c r="B10" s="10">
        <v>-4.9292376669983241E-2</v>
      </c>
      <c r="C10" s="10">
        <f t="shared" si="0"/>
        <v>0.58495692175995273</v>
      </c>
      <c r="D10" s="10">
        <v>-0.75355104603083656</v>
      </c>
      <c r="E10" s="10">
        <v>0.36655438874579893</v>
      </c>
      <c r="F10" s="10">
        <v>-0.21788650094086703</v>
      </c>
      <c r="G10" s="10" t="e">
        <v>#N/A</v>
      </c>
      <c r="H10" s="11" t="e">
        <v>#N/A</v>
      </c>
    </row>
    <row r="11" spans="1:8" s="4" customFormat="1" ht="15" customHeight="1" x14ac:dyDescent="0.2">
      <c r="A11" s="12">
        <v>42522</v>
      </c>
      <c r="B11" s="13">
        <v>0.12569334031441526</v>
      </c>
      <c r="C11" s="13">
        <f t="shared" si="0"/>
        <v>0.37473066879357853</v>
      </c>
      <c r="D11" s="13">
        <v>-0.69962719635898962</v>
      </c>
      <c r="E11" s="13">
        <v>0.24962556165750716</v>
      </c>
      <c r="F11" s="13">
        <v>-0.19920318725099584</v>
      </c>
      <c r="G11" s="13" t="e">
        <v>#N/A</v>
      </c>
      <c r="H11" s="14" t="e">
        <v>#N/A</v>
      </c>
    </row>
    <row r="12" spans="1:8" s="4" customFormat="1" ht="15" customHeight="1" x14ac:dyDescent="0.2">
      <c r="A12" s="9">
        <v>42552</v>
      </c>
      <c r="B12" s="10">
        <v>-9.5746075008046092E-2</v>
      </c>
      <c r="C12" s="10">
        <f t="shared" si="0"/>
        <v>0.33305878665694388</v>
      </c>
      <c r="D12" s="10">
        <v>-0.80127828006682122</v>
      </c>
      <c r="E12" s="10">
        <v>9.8902185738292125E-2</v>
      </c>
      <c r="F12" s="10">
        <v>-0.56396556841792345</v>
      </c>
      <c r="G12" s="10" t="e">
        <v>#N/A</v>
      </c>
      <c r="H12" s="11" t="e">
        <v>#N/A</v>
      </c>
    </row>
    <row r="13" spans="1:8" s="4" customFormat="1" ht="15" customHeight="1" x14ac:dyDescent="0.2">
      <c r="A13" s="12">
        <v>42583</v>
      </c>
      <c r="B13" s="13">
        <v>0.26195015226897883</v>
      </c>
      <c r="C13" s="13">
        <f t="shared" si="0"/>
        <v>0.42105241098302132</v>
      </c>
      <c r="D13" s="13">
        <v>-0.5935215531108099</v>
      </c>
      <c r="E13" s="13">
        <v>0.81470442126179154</v>
      </c>
      <c r="F13" s="13">
        <v>8.9481010141190254E-2</v>
      </c>
      <c r="G13" s="13" t="e">
        <v>#N/A</v>
      </c>
      <c r="H13" s="14" t="e">
        <v>#N/A</v>
      </c>
    </row>
    <row r="14" spans="1:8" s="4" customFormat="1" ht="15" customHeight="1" x14ac:dyDescent="0.2">
      <c r="A14" s="9">
        <v>42614</v>
      </c>
      <c r="B14" s="10">
        <v>8.0078645885407751E-2</v>
      </c>
      <c r="C14" s="10">
        <f t="shared" si="0"/>
        <v>0.18273773842851582</v>
      </c>
      <c r="D14" s="10">
        <v>-0.35245781857687836</v>
      </c>
      <c r="E14" s="10">
        <v>0.23826069691252894</v>
      </c>
      <c r="F14" s="10">
        <v>-8.9641434262954789E-2</v>
      </c>
      <c r="G14" s="10" t="e">
        <v>#N/A</v>
      </c>
      <c r="H14" s="11" t="e">
        <v>#N/A</v>
      </c>
    </row>
    <row r="15" spans="1:8" s="4" customFormat="1" ht="15" customHeight="1" x14ac:dyDescent="0.2">
      <c r="A15" s="12">
        <v>42644</v>
      </c>
      <c r="B15" s="13">
        <v>0.16522326713403254</v>
      </c>
      <c r="C15" s="13">
        <f t="shared" si="0"/>
        <v>0.29316246137451851</v>
      </c>
      <c r="D15" s="13">
        <v>-0.18946142571970889</v>
      </c>
      <c r="E15" s="13">
        <v>0.4362915220624819</v>
      </c>
      <c r="F15" s="13">
        <v>0.26892430278884216</v>
      </c>
      <c r="G15" s="13" t="e">
        <v>#N/A</v>
      </c>
      <c r="H15" s="14" t="e">
        <v>#N/A</v>
      </c>
    </row>
    <row r="16" spans="1:8" s="4" customFormat="1" ht="15" customHeight="1" x14ac:dyDescent="0.2">
      <c r="A16" s="9">
        <v>42675</v>
      </c>
      <c r="B16" s="10">
        <v>0.33484766510408653</v>
      </c>
      <c r="C16" s="10">
        <f t="shared" si="0"/>
        <v>0.33691636173718359</v>
      </c>
      <c r="D16" s="10">
        <v>-0.29039108424794247</v>
      </c>
      <c r="E16" s="10">
        <v>0.66165413533834094</v>
      </c>
      <c r="F16" s="10">
        <v>0.38137294259332766</v>
      </c>
      <c r="G16" s="10" t="e">
        <v>#N/A</v>
      </c>
      <c r="H16" s="11" t="e">
        <v>#N/A</v>
      </c>
    </row>
    <row r="17" spans="1:9" s="4" customFormat="1" ht="15" customHeight="1" x14ac:dyDescent="0.2">
      <c r="A17" s="12">
        <v>42705</v>
      </c>
      <c r="B17" s="13">
        <v>0.22139687937587285</v>
      </c>
      <c r="C17" s="13">
        <f t="shared" si="0"/>
        <v>0.45384809146190269</v>
      </c>
      <c r="D17" s="13">
        <v>6.8249452954048426E-2</v>
      </c>
      <c r="E17" s="13">
        <v>0.57108506161707151</v>
      </c>
      <c r="F17" s="13">
        <v>0.74349442379182396</v>
      </c>
      <c r="G17" s="13" t="e">
        <v>#N/A</v>
      </c>
      <c r="H17" s="14" t="e">
        <v>#N/A</v>
      </c>
    </row>
    <row r="18" spans="1:9" s="4" customFormat="1" ht="15" customHeight="1" x14ac:dyDescent="0.2">
      <c r="A18" s="9">
        <v>42736</v>
      </c>
      <c r="B18" s="10">
        <v>0.68557822600448637</v>
      </c>
      <c r="C18" s="10">
        <f t="shared" si="0"/>
        <v>0.52823682661707871</v>
      </c>
      <c r="D18" s="10">
        <v>0.428539328690274</v>
      </c>
      <c r="E18" s="10">
        <v>1.3251783893985847</v>
      </c>
      <c r="F18" s="10">
        <v>1.6423543813118391</v>
      </c>
      <c r="G18" s="10" t="e">
        <v>#N/A</v>
      </c>
      <c r="H18" s="11" t="e">
        <v>#N/A</v>
      </c>
    </row>
    <row r="19" spans="1:9" s="4" customFormat="1" ht="15" customHeight="1" x14ac:dyDescent="0.2">
      <c r="A19" s="12">
        <v>42767</v>
      </c>
      <c r="B19" s="13">
        <v>0.44557392334399903</v>
      </c>
      <c r="C19" s="13">
        <f t="shared" si="0"/>
        <v>0.65176452420606035</v>
      </c>
      <c r="D19" s="13">
        <v>0.56023179704261716</v>
      </c>
      <c r="E19" s="13">
        <v>1.0272937858797349</v>
      </c>
      <c r="F19" s="13">
        <v>1.6575702445926765</v>
      </c>
      <c r="G19" s="13" t="e">
        <v>#N/A</v>
      </c>
      <c r="H19" s="14" t="e">
        <v>#N/A</v>
      </c>
    </row>
    <row r="20" spans="1:9" s="4" customFormat="1" ht="15" customHeight="1" x14ac:dyDescent="0.2">
      <c r="A20" s="9">
        <v>42795</v>
      </c>
      <c r="B20" s="10">
        <v>7.4677183213806023E-2</v>
      </c>
      <c r="C20" s="10">
        <f t="shared" si="0"/>
        <v>9.5489981554611636E-2</v>
      </c>
      <c r="D20" s="10">
        <v>0.45732287507222147</v>
      </c>
      <c r="E20" s="10">
        <v>-0.18780270831273427</v>
      </c>
      <c r="F20" s="10">
        <v>0.62749003984063911</v>
      </c>
      <c r="G20" s="10" t="e">
        <v>#N/A</v>
      </c>
      <c r="H20" s="11" t="e">
        <v>#N/A</v>
      </c>
    </row>
    <row r="21" spans="1:9" s="4" customFormat="1" ht="15" customHeight="1" x14ac:dyDescent="0.2">
      <c r="A21" s="12">
        <v>42826</v>
      </c>
      <c r="B21" s="13">
        <v>0.92921251999888732</v>
      </c>
      <c r="C21" s="13">
        <f t="shared" si="0"/>
        <v>6.0123005124268714E-2</v>
      </c>
      <c r="D21" s="13">
        <v>0.43340848044842961</v>
      </c>
      <c r="E21" s="13">
        <v>0.94889789463279417</v>
      </c>
      <c r="F21" s="13">
        <v>1.4227440055715856</v>
      </c>
      <c r="G21" s="13" t="e">
        <v>#N/A</v>
      </c>
      <c r="H21" s="14" t="e">
        <v>#N/A</v>
      </c>
    </row>
    <row r="22" spans="1:9" s="4" customFormat="1" ht="15" customHeight="1" x14ac:dyDescent="0.2">
      <c r="A22" s="9">
        <v>42856</v>
      </c>
      <c r="B22" s="10">
        <v>0.42282418570416697</v>
      </c>
      <c r="C22" s="10">
        <f t="shared" si="0"/>
        <v>0.13270598708207404</v>
      </c>
      <c r="D22" s="10">
        <v>0.17896114235023525</v>
      </c>
      <c r="E22" s="10">
        <v>0.23689665383475056</v>
      </c>
      <c r="F22" s="10">
        <v>0.73449131513647625</v>
      </c>
      <c r="G22" s="10" t="e">
        <v>#N/A</v>
      </c>
      <c r="H22" s="11" t="e">
        <v>#N/A</v>
      </c>
    </row>
    <row r="23" spans="1:9" s="4" customFormat="1" ht="15" customHeight="1" x14ac:dyDescent="0.2">
      <c r="A23" s="12">
        <v>42887</v>
      </c>
      <c r="B23" s="13">
        <v>0.58236621351427897</v>
      </c>
      <c r="C23" s="13">
        <f t="shared" si="0"/>
        <v>0.3339631874165549</v>
      </c>
      <c r="D23" s="13">
        <v>5.1734471324664071E-2</v>
      </c>
      <c r="E23" s="13">
        <v>0.68725099601594231</v>
      </c>
      <c r="F23" s="13">
        <v>0.96806387225549795</v>
      </c>
      <c r="G23" s="13" t="e">
        <v>#N/A</v>
      </c>
      <c r="H23" s="14" t="e">
        <v>#N/A</v>
      </c>
    </row>
    <row r="24" spans="1:9" s="4" customFormat="1" ht="15" customHeight="1" x14ac:dyDescent="0.2">
      <c r="A24" s="9">
        <v>42917</v>
      </c>
      <c r="B24" s="10">
        <v>0.84615496019264402</v>
      </c>
      <c r="C24" s="10">
        <f t="shared" si="0"/>
        <v>0.38155026999251351</v>
      </c>
      <c r="D24" s="10">
        <v>0.26483208324768259</v>
      </c>
      <c r="E24" s="10">
        <v>0.98804465961861432</v>
      </c>
      <c r="F24" s="10">
        <v>1.4925373134328401</v>
      </c>
      <c r="G24" s="10" t="e">
        <v>#N/A</v>
      </c>
      <c r="H24" s="11" t="e">
        <v>#N/A</v>
      </c>
    </row>
    <row r="25" spans="1:9" s="4" customFormat="1" ht="15" customHeight="1" x14ac:dyDescent="0.2">
      <c r="A25" s="12">
        <v>42948</v>
      </c>
      <c r="B25" s="13">
        <v>0.69229421751262799</v>
      </c>
      <c r="C25" s="13">
        <f t="shared" si="0"/>
        <v>0.47996296616495654</v>
      </c>
      <c r="D25" s="13">
        <v>0.32769314909285435</v>
      </c>
      <c r="E25" s="13">
        <v>0.82783088597615517</v>
      </c>
      <c r="F25" s="13">
        <v>1.4999503327704389</v>
      </c>
      <c r="G25" s="13" t="e">
        <v>#N/A</v>
      </c>
      <c r="H25" s="14" t="e">
        <v>#N/A</v>
      </c>
      <c r="I25" s="16"/>
    </row>
    <row r="26" spans="1:9" s="4" customFormat="1" ht="15" customHeight="1" x14ac:dyDescent="0.2">
      <c r="A26" s="9">
        <v>42979</v>
      </c>
      <c r="B26" s="10">
        <v>0.59496525073004947</v>
      </c>
      <c r="C26" s="10">
        <f t="shared" si="0"/>
        <v>0.51644538423818387</v>
      </c>
      <c r="D26" s="10">
        <v>0.32413916066530613</v>
      </c>
      <c r="E26" s="10">
        <v>0.74279488957116335</v>
      </c>
      <c r="F26" s="10">
        <v>1.4355497956335395</v>
      </c>
      <c r="G26" s="10" t="e">
        <v>#N/A</v>
      </c>
      <c r="H26" s="11" t="e">
        <v>#N/A</v>
      </c>
      <c r="I26" s="16"/>
    </row>
    <row r="27" spans="1:9" s="4" customFormat="1" ht="15" customHeight="1" x14ac:dyDescent="0.2">
      <c r="A27" s="12">
        <v>43009</v>
      </c>
      <c r="B27" s="13">
        <v>0.64763314700612007</v>
      </c>
      <c r="C27" s="13">
        <f t="shared" si="0"/>
        <v>0.4185381409008887</v>
      </c>
      <c r="D27" s="13">
        <v>0.22517668070329255</v>
      </c>
      <c r="E27" s="13">
        <v>0.7305755750814491</v>
      </c>
      <c r="F27" s="13">
        <v>1.2913479686103013</v>
      </c>
      <c r="G27" s="13" t="e">
        <v>#N/A</v>
      </c>
      <c r="H27" s="14" t="e">
        <v>#N/A</v>
      </c>
      <c r="I27" s="16"/>
    </row>
    <row r="28" spans="1:9" s="4" customFormat="1" ht="15" customHeight="1" x14ac:dyDescent="0.2">
      <c r="A28" s="9">
        <v>43040</v>
      </c>
      <c r="B28" s="10">
        <v>0.55500935100363646</v>
      </c>
      <c r="C28" s="10">
        <f t="shared" si="0"/>
        <v>0.568622073974554</v>
      </c>
      <c r="D28" s="10">
        <v>0.42605863700940594</v>
      </c>
      <c r="E28" s="10">
        <v>0.85648839756995443</v>
      </c>
      <c r="F28" s="10">
        <v>1.5496900619875964</v>
      </c>
      <c r="G28" s="10" t="e">
        <v>#N/A</v>
      </c>
      <c r="H28" s="11" t="e">
        <v>#N/A</v>
      </c>
      <c r="I28" s="16"/>
    </row>
    <row r="29" spans="1:9" s="4" customFormat="1" ht="15" customHeight="1" x14ac:dyDescent="0.2">
      <c r="A29" s="12">
        <v>43070</v>
      </c>
      <c r="B29" s="13">
        <v>0.49386861749776212</v>
      </c>
      <c r="C29" s="13">
        <f t="shared" si="0"/>
        <v>0.5219483522812256</v>
      </c>
      <c r="D29" s="13">
        <v>0.20089790007241085</v>
      </c>
      <c r="E29" s="13">
        <v>0.8467822275353809</v>
      </c>
      <c r="F29" s="13">
        <v>1.2167148698513985</v>
      </c>
      <c r="G29" s="13" t="e">
        <v>#N/A</v>
      </c>
      <c r="H29" s="14" t="e">
        <v>#N/A</v>
      </c>
      <c r="I29" s="16"/>
    </row>
    <row r="30" spans="1:9" s="4" customFormat="1" ht="15" customHeight="1" x14ac:dyDescent="0.2">
      <c r="A30" s="9">
        <v>43101</v>
      </c>
      <c r="B30" s="10">
        <v>0.59181088978521601</v>
      </c>
      <c r="C30" s="10">
        <f t="shared" si="0"/>
        <v>0.43861857722010483</v>
      </c>
      <c r="D30" s="10">
        <v>0.45491778309504532</v>
      </c>
      <c r="E30" s="10">
        <v>0.88531187122735666</v>
      </c>
      <c r="F30" s="10">
        <v>1.4853472501003662</v>
      </c>
      <c r="G30" s="10" t="e">
        <v>#N/A</v>
      </c>
      <c r="H30" s="11" t="e">
        <v>#N/A</v>
      </c>
      <c r="I30" s="16"/>
    </row>
    <row r="31" spans="1:9" s="4" customFormat="1" ht="15" customHeight="1" x14ac:dyDescent="0.2">
      <c r="A31" s="12">
        <v>43132</v>
      </c>
      <c r="B31" s="13">
        <v>0.60150757609146599</v>
      </c>
      <c r="C31" s="13">
        <f t="shared" si="0"/>
        <v>0.30273599589057149</v>
      </c>
      <c r="D31" s="13">
        <v>0.34849056999449285</v>
      </c>
      <c r="E31" s="13">
        <v>0.78755856843784056</v>
      </c>
      <c r="F31" s="13">
        <v>1.2527341419765303</v>
      </c>
      <c r="G31" s="13" t="e">
        <v>#N/A</v>
      </c>
      <c r="H31" s="14" t="e">
        <v>#N/A</v>
      </c>
      <c r="I31" s="16"/>
    </row>
    <row r="32" spans="1:9" s="4" customFormat="1" ht="15" customHeight="1" x14ac:dyDescent="0.2">
      <c r="A32" s="9">
        <v>43160</v>
      </c>
      <c r="B32" s="10">
        <v>0.66119961149372386</v>
      </c>
      <c r="C32" s="10">
        <f t="shared" si="0"/>
        <v>-1.8977806441178857E-3</v>
      </c>
      <c r="D32" s="10">
        <v>0.36019732781614272</v>
      </c>
      <c r="E32" s="10">
        <v>0.65359477124182774</v>
      </c>
      <c r="F32" s="10">
        <v>1.0194991586657487</v>
      </c>
      <c r="G32" s="10" t="e">
        <v>#N/A</v>
      </c>
      <c r="H32" s="11" t="e">
        <v>#N/A</v>
      </c>
      <c r="I32" s="16"/>
    </row>
    <row r="33" spans="1:9" s="4" customFormat="1" ht="15" customHeight="1" x14ac:dyDescent="0.2">
      <c r="A33" s="12">
        <v>43191</v>
      </c>
      <c r="B33" s="13">
        <v>0.27954023035698483</v>
      </c>
      <c r="C33" s="13">
        <f t="shared" si="0"/>
        <v>0.3206376092285636</v>
      </c>
      <c r="D33" s="13">
        <v>0.42983981785999931</v>
      </c>
      <c r="E33" s="13">
        <v>0.48957211397238076</v>
      </c>
      <c r="F33" s="13">
        <v>1.0300176574455477</v>
      </c>
      <c r="G33" s="13" t="e">
        <v>#N/A</v>
      </c>
      <c r="H33" s="14" t="e">
        <v>#N/A</v>
      </c>
      <c r="I33" s="16"/>
    </row>
    <row r="34" spans="1:9" s="4" customFormat="1" ht="15" customHeight="1" x14ac:dyDescent="0.2">
      <c r="A34" s="9">
        <v>43221</v>
      </c>
      <c r="B34" s="10">
        <v>0.94481599500109292</v>
      </c>
      <c r="C34" s="10">
        <f t="shared" si="0"/>
        <v>0.19842591279256383</v>
      </c>
      <c r="D34" s="10">
        <v>0.74857009338872349</v>
      </c>
      <c r="E34" s="10">
        <v>1.2801575578532676</v>
      </c>
      <c r="F34" s="10">
        <v>1.8918120011823802</v>
      </c>
      <c r="G34" s="10" t="e">
        <v>#N/A</v>
      </c>
      <c r="H34" s="11" t="e">
        <v>#N/A</v>
      </c>
      <c r="I34" s="16"/>
    </row>
    <row r="35" spans="1:9" s="4" customFormat="1" ht="15" customHeight="1" x14ac:dyDescent="0.2">
      <c r="A35" s="12">
        <v>43252</v>
      </c>
      <c r="B35" s="13">
        <v>0.66322972466693009</v>
      </c>
      <c r="C35" s="13">
        <f t="shared" si="0"/>
        <v>0.17467944771477317</v>
      </c>
      <c r="D35" s="13">
        <v>0.82266214322569209</v>
      </c>
      <c r="E35" s="13">
        <v>0.99910970422394385</v>
      </c>
      <c r="F35" s="13">
        <v>1.6605713156073953</v>
      </c>
      <c r="G35" s="13" t="e">
        <v>#N/A</v>
      </c>
      <c r="H35" s="14" t="e">
        <v>#N/A</v>
      </c>
      <c r="I35" s="16"/>
    </row>
    <row r="36" spans="1:9" s="4" customFormat="1" ht="15" customHeight="1" x14ac:dyDescent="0.2">
      <c r="A36" s="9">
        <v>43282</v>
      </c>
      <c r="B36" s="10">
        <v>0.68922475896942614</v>
      </c>
      <c r="C36" s="10">
        <f t="shared" si="0"/>
        <v>0.30321780123852471</v>
      </c>
      <c r="D36" s="10">
        <v>0.92912606724301372</v>
      </c>
      <c r="E36" s="10">
        <v>1.1740534194305763</v>
      </c>
      <c r="F36" s="10">
        <v>1.9215686274509647</v>
      </c>
      <c r="G36" s="10" t="e">
        <v>#N/A</v>
      </c>
      <c r="H36" s="11" t="e">
        <v>#N/A</v>
      </c>
      <c r="I36" s="16"/>
    </row>
    <row r="37" spans="1:9" s="4" customFormat="1" ht="15" customHeight="1" x14ac:dyDescent="0.2">
      <c r="A37" s="12">
        <v>43313</v>
      </c>
      <c r="B37" s="13">
        <v>0.78610235220832947</v>
      </c>
      <c r="C37" s="13">
        <f t="shared" si="0"/>
        <v>0.16251644771346385</v>
      </c>
      <c r="D37" s="13">
        <v>0.92063154261098668</v>
      </c>
      <c r="E37" s="13">
        <v>1.0849379337308118</v>
      </c>
      <c r="F37" s="13">
        <v>1.86925034253278</v>
      </c>
      <c r="G37" s="13" t="e">
        <v>#N/A</v>
      </c>
      <c r="H37" s="14" t="e">
        <v>#N/A</v>
      </c>
      <c r="I37" s="16"/>
    </row>
    <row r="38" spans="1:9" s="4" customFormat="1" ht="15" customHeight="1" x14ac:dyDescent="0.2">
      <c r="A38" s="9">
        <v>43344</v>
      </c>
      <c r="B38" s="10">
        <v>0.64854044245007547</v>
      </c>
      <c r="C38" s="10">
        <f t="shared" si="0"/>
        <v>5.7764934702503323E-2</v>
      </c>
      <c r="D38" s="10">
        <v>0.8760042051570035</v>
      </c>
      <c r="E38" s="10">
        <v>0.7176563114431822</v>
      </c>
      <c r="F38" s="10">
        <v>1.5823095823095823</v>
      </c>
      <c r="G38" s="10" t="e">
        <v>#N/A</v>
      </c>
      <c r="H38" s="11" t="e">
        <v>#N/A</v>
      </c>
      <c r="I38" s="16"/>
    </row>
    <row r="39" spans="1:9" s="4" customFormat="1" ht="15" customHeight="1" x14ac:dyDescent="0.2">
      <c r="A39" s="12">
        <v>43374</v>
      </c>
      <c r="B39" s="13">
        <v>0.68820433060744923</v>
      </c>
      <c r="C39" s="13">
        <f t="shared" si="0"/>
        <v>0.28893025208365819</v>
      </c>
      <c r="D39" s="13">
        <v>0.90577215458456173</v>
      </c>
      <c r="E39" s="13">
        <v>1.0781142801136845</v>
      </c>
      <c r="F39" s="13">
        <v>1.8829067372756692</v>
      </c>
      <c r="G39" s="13" t="e">
        <v>#N/A</v>
      </c>
      <c r="H39" s="14" t="e">
        <v>#N/A</v>
      </c>
      <c r="I39" s="16"/>
    </row>
    <row r="40" spans="1:9" s="4" customFormat="1" ht="15" customHeight="1" x14ac:dyDescent="0.2">
      <c r="A40" s="9">
        <v>43405</v>
      </c>
      <c r="B40" s="10">
        <v>0.74527107520848201</v>
      </c>
      <c r="C40" s="10">
        <f t="shared" si="0"/>
        <v>0.35051649201990209</v>
      </c>
      <c r="D40" s="10">
        <v>0.6763892566369395</v>
      </c>
      <c r="E40" s="10">
        <v>1.1553273427471034</v>
      </c>
      <c r="F40" s="10">
        <v>1.7721768238653235</v>
      </c>
      <c r="G40" s="10" t="e">
        <v>#N/A</v>
      </c>
      <c r="H40" s="11" t="e">
        <v>#N/A</v>
      </c>
      <c r="I40" s="16"/>
    </row>
    <row r="41" spans="1:9" s="4" customFormat="1" ht="15" customHeight="1" x14ac:dyDescent="0.2">
      <c r="A41" s="12">
        <v>43435</v>
      </c>
      <c r="B41" s="13">
        <v>0.79723198109491755</v>
      </c>
      <c r="C41" s="13">
        <f t="shared" si="0"/>
        <v>0.51819064937261805</v>
      </c>
      <c r="D41" s="13">
        <v>0.51727024567788971</v>
      </c>
      <c r="E41" s="13">
        <v>1.452138694063021</v>
      </c>
      <c r="F41" s="13">
        <v>1.8326928761454253</v>
      </c>
      <c r="G41" s="13" t="e">
        <v>#N/A</v>
      </c>
      <c r="H41" s="14" t="e">
        <v>#N/A</v>
      </c>
      <c r="I41" s="16"/>
    </row>
    <row r="42" spans="1:9" s="4" customFormat="1" ht="15" customHeight="1" x14ac:dyDescent="0.2">
      <c r="A42" s="9">
        <v>43466</v>
      </c>
      <c r="B42" s="10">
        <v>0.57396898718661238</v>
      </c>
      <c r="C42" s="10">
        <f t="shared" si="0"/>
        <v>0.70530890642522126</v>
      </c>
      <c r="D42" s="10">
        <v>0.70845944816029982</v>
      </c>
      <c r="E42" s="10">
        <v>1.0171519744714752</v>
      </c>
      <c r="F42" s="10">
        <v>1.9877373417721333</v>
      </c>
      <c r="G42" s="10" t="e">
        <v>#N/A</v>
      </c>
      <c r="H42" s="11" t="e">
        <v>#N/A</v>
      </c>
      <c r="I42" s="16"/>
    </row>
    <row r="43" spans="1:9" s="4" customFormat="1" ht="15" customHeight="1" x14ac:dyDescent="0.2">
      <c r="A43" s="12">
        <v>43497</v>
      </c>
      <c r="B43" s="13">
        <v>0.83553538796357085</v>
      </c>
      <c r="C43" s="13">
        <f t="shared" si="0"/>
        <v>0.84223166080507705</v>
      </c>
      <c r="D43" s="13">
        <v>0.87525730315592321</v>
      </c>
      <c r="E43" s="13">
        <v>1.5628090999010968</v>
      </c>
      <c r="F43" s="13">
        <v>2.553024351924571</v>
      </c>
      <c r="G43" s="13" t="e">
        <v>#N/A</v>
      </c>
      <c r="H43" s="14" t="e">
        <v>#N/A</v>
      </c>
      <c r="I43" s="16"/>
    </row>
    <row r="44" spans="1:9" s="4" customFormat="1" ht="15" customHeight="1" x14ac:dyDescent="0.2">
      <c r="A44" s="9">
        <v>43525</v>
      </c>
      <c r="B44" s="10">
        <v>1.0328008698476943</v>
      </c>
      <c r="C44" s="10">
        <f t="shared" si="0"/>
        <v>0.85584428759665332</v>
      </c>
      <c r="D44" s="10">
        <v>0.97241696287703061</v>
      </c>
      <c r="E44" s="10">
        <v>1.6922471467925915</v>
      </c>
      <c r="F44" s="10">
        <v>2.8610621203213782</v>
      </c>
      <c r="G44" s="10" t="e">
        <v>#N/A</v>
      </c>
      <c r="H44" s="11" t="e">
        <v>#N/A</v>
      </c>
      <c r="I44" s="16"/>
    </row>
    <row r="45" spans="1:9" s="4" customFormat="1" ht="15" customHeight="1" x14ac:dyDescent="0.2">
      <c r="A45" s="12">
        <v>43556</v>
      </c>
      <c r="B45" s="13">
        <v>1.5583873591833715</v>
      </c>
      <c r="C45" s="13">
        <f t="shared" si="0"/>
        <v>0.47253933165783135</v>
      </c>
      <c r="D45" s="13">
        <v>0.99849364122987272</v>
      </c>
      <c r="E45" s="13">
        <v>1.9390041898080579</v>
      </c>
      <c r="F45" s="13">
        <v>3.0294203320710755</v>
      </c>
      <c r="G45" s="13" t="e">
        <v>#N/A</v>
      </c>
      <c r="H45" s="14" t="e">
        <v>#N/A</v>
      </c>
      <c r="I45" s="16"/>
    </row>
    <row r="46" spans="1:9" s="4" customFormat="1" ht="15" customHeight="1" x14ac:dyDescent="0.2">
      <c r="A46" s="9">
        <v>43586</v>
      </c>
      <c r="B46" s="10">
        <v>0.95483656380504611</v>
      </c>
      <c r="C46" s="10">
        <f t="shared" si="0"/>
        <v>0.50806409247968665</v>
      </c>
      <c r="D46" s="10">
        <v>0.867628306098017</v>
      </c>
      <c r="E46" s="10">
        <v>1.2348079727758865</v>
      </c>
      <c r="F46" s="10">
        <v>2.3305289623827496</v>
      </c>
      <c r="G46" s="10" t="e">
        <v>#N/A</v>
      </c>
      <c r="H46" s="11" t="e">
        <v>#N/A</v>
      </c>
      <c r="I46" s="16"/>
    </row>
    <row r="47" spans="1:9" s="4" customFormat="1" ht="15" customHeight="1" x14ac:dyDescent="0.2">
      <c r="A47" s="12">
        <v>43617</v>
      </c>
      <c r="B47" s="13">
        <v>1.4655049536807261</v>
      </c>
      <c r="C47" s="13">
        <f t="shared" si="0"/>
        <v>0.57409426513030548</v>
      </c>
      <c r="D47" s="13">
        <v>0.70225785459685131</v>
      </c>
      <c r="E47" s="13">
        <v>1.8609206660137101</v>
      </c>
      <c r="F47" s="13">
        <v>2.7418570734078829</v>
      </c>
      <c r="G47" s="13" t="e">
        <v>#N/A</v>
      </c>
      <c r="H47" s="14" t="e">
        <v>#N/A</v>
      </c>
      <c r="I47" s="16"/>
    </row>
    <row r="48" spans="1:9" s="4" customFormat="1" ht="15" customHeight="1" x14ac:dyDescent="0.2">
      <c r="A48" s="9">
        <v>43647</v>
      </c>
      <c r="B48" s="10">
        <v>1.3259743533034547</v>
      </c>
      <c r="C48" s="10">
        <f t="shared" si="0"/>
        <v>0.77250635515665766</v>
      </c>
      <c r="D48" s="10">
        <v>0.50829112686116307</v>
      </c>
      <c r="E48" s="10">
        <v>1.8373464848660648</v>
      </c>
      <c r="F48" s="10">
        <v>2.6067718353212754</v>
      </c>
      <c r="G48" s="10" t="e">
        <v>#N/A</v>
      </c>
      <c r="H48" s="11" t="e">
        <v>#N/A</v>
      </c>
      <c r="I48" s="16"/>
    </row>
    <row r="49" spans="1:9" s="4" customFormat="1" ht="15" customHeight="1" x14ac:dyDescent="0.2">
      <c r="A49" s="12">
        <v>43678</v>
      </c>
      <c r="B49" s="13">
        <v>1.5892822413401924</v>
      </c>
      <c r="C49" s="13">
        <f t="shared" si="0"/>
        <v>1.1327162096624648</v>
      </c>
      <c r="D49" s="13">
        <v>0.38108541872544993</v>
      </c>
      <c r="E49" s="13">
        <v>2.67839876232836</v>
      </c>
      <c r="F49" s="13">
        <v>3.1030838697281071</v>
      </c>
      <c r="G49" s="13" t="e">
        <v>#N/A</v>
      </c>
      <c r="H49" s="14" t="e">
        <v>#N/A</v>
      </c>
      <c r="I49" s="16"/>
    </row>
    <row r="50" spans="1:9" s="4" customFormat="1" ht="15" customHeight="1" x14ac:dyDescent="0.2">
      <c r="A50" s="9">
        <v>43709</v>
      </c>
      <c r="B50" s="10">
        <v>1.3583365241220917</v>
      </c>
      <c r="C50" s="10">
        <f t="shared" si="0"/>
        <v>0.98892935072849597</v>
      </c>
      <c r="D50" s="10">
        <v>0.3617124533227738</v>
      </c>
      <c r="E50" s="10">
        <v>2.196193265007329</v>
      </c>
      <c r="F50" s="10">
        <v>2.7089783281733615</v>
      </c>
      <c r="G50" s="10" t="e">
        <v>#N/A</v>
      </c>
      <c r="H50" s="11" t="e">
        <v>#N/A</v>
      </c>
      <c r="I50" s="16"/>
    </row>
    <row r="51" spans="1:9" s="4" customFormat="1" ht="15" customHeight="1" x14ac:dyDescent="0.2">
      <c r="A51" s="12">
        <v>43739</v>
      </c>
      <c r="B51" s="13">
        <v>1.5326683856813652</v>
      </c>
      <c r="C51" s="13">
        <f t="shared" si="0"/>
        <v>0.95175426990583989</v>
      </c>
      <c r="D51" s="13">
        <v>0.33586803649093716</v>
      </c>
      <c r="E51" s="13">
        <v>2.3853388926597496</v>
      </c>
      <c r="F51" s="13">
        <v>2.8202906920781423</v>
      </c>
      <c r="G51" s="13" t="e">
        <v>#N/A</v>
      </c>
      <c r="H51" s="14" t="e">
        <v>#N/A</v>
      </c>
      <c r="I51" s="16"/>
    </row>
    <row r="52" spans="1:9" s="4" customFormat="1" ht="15" customHeight="1" x14ac:dyDescent="0.2">
      <c r="A52" s="9">
        <v>43770</v>
      </c>
      <c r="B52" s="10">
        <v>1.1569688984368371</v>
      </c>
      <c r="C52" s="10">
        <f t="shared" si="0"/>
        <v>0.93775271945866223</v>
      </c>
      <c r="D52" s="10">
        <v>0.45921085767768466</v>
      </c>
      <c r="E52" s="10">
        <v>1.9718859820382573</v>
      </c>
      <c r="F52" s="10">
        <v>2.553932475573184</v>
      </c>
      <c r="G52" s="10" t="e">
        <v>#N/A</v>
      </c>
      <c r="H52" s="11" t="e">
        <v>#N/A</v>
      </c>
      <c r="I52" s="16"/>
    </row>
    <row r="53" spans="1:9" s="4" customFormat="1" ht="15" customHeight="1" x14ac:dyDescent="0.2">
      <c r="A53" s="12">
        <v>43800</v>
      </c>
      <c r="B53" s="13">
        <v>1.2832538468982866</v>
      </c>
      <c r="C53" s="13">
        <f t="shared" si="0"/>
        <v>0.84094553899101665</v>
      </c>
      <c r="D53" s="13">
        <v>0.67212378779235527</v>
      </c>
      <c r="E53" s="13">
        <v>2.1129503407984362</v>
      </c>
      <c r="F53" s="13">
        <v>2.7963231736816585</v>
      </c>
      <c r="G53" s="13" t="e">
        <v>#N/A</v>
      </c>
      <c r="H53" s="14" t="e">
        <v>#N/A</v>
      </c>
      <c r="I53" s="16"/>
    </row>
    <row r="54" spans="1:9" s="4" customFormat="1" ht="15" customHeight="1" x14ac:dyDescent="0.2">
      <c r="A54" s="9">
        <v>43831</v>
      </c>
      <c r="B54" s="10">
        <v>1.2283047262813043</v>
      </c>
      <c r="C54" s="10">
        <f t="shared" si="0"/>
        <v>0.57795222347753206</v>
      </c>
      <c r="D54" s="10">
        <v>-0.13845902480974814</v>
      </c>
      <c r="E54" s="10">
        <v>2.0335636722606187</v>
      </c>
      <c r="F54" s="10">
        <v>1.6677979249490882</v>
      </c>
      <c r="G54" s="10" t="e">
        <v>#N/A</v>
      </c>
      <c r="H54" s="11" t="e">
        <v>#N/A</v>
      </c>
      <c r="I54" s="16"/>
    </row>
    <row r="55" spans="1:9" s="4" customFormat="1" ht="15" customHeight="1" x14ac:dyDescent="0.2">
      <c r="A55" s="12">
        <v>43862</v>
      </c>
      <c r="B55" s="13">
        <v>1.1288216742394994</v>
      </c>
      <c r="C55" s="13">
        <f t="shared" si="0"/>
        <v>0.51238627277436422</v>
      </c>
      <c r="D55" s="13">
        <v>-0.36774950197365391</v>
      </c>
      <c r="E55" s="13">
        <v>1.8017140631086725</v>
      </c>
      <c r="F55" s="13">
        <v>1.2734584450402098</v>
      </c>
      <c r="G55" s="13" t="e">
        <v>#N/A</v>
      </c>
      <c r="H55" s="14" t="e">
        <v>#N/A</v>
      </c>
      <c r="I55" s="16"/>
    </row>
    <row r="56" spans="1:9" s="4" customFormat="1" ht="15" customHeight="1" x14ac:dyDescent="0.2">
      <c r="A56" s="9">
        <v>43891</v>
      </c>
      <c r="B56" s="10">
        <v>1.1489572400729275</v>
      </c>
      <c r="C56" s="10">
        <f t="shared" si="0"/>
        <v>0.65054008430740706</v>
      </c>
      <c r="D56" s="10">
        <v>-0.74215306833155903</v>
      </c>
      <c r="E56" s="10">
        <v>1.7608359133127083</v>
      </c>
      <c r="F56" s="10">
        <v>1.0573442560487756</v>
      </c>
      <c r="G56" s="10" t="e">
        <v>#N/A</v>
      </c>
      <c r="H56" s="11" t="e">
        <v>#N/A</v>
      </c>
      <c r="I56" s="16"/>
    </row>
    <row r="57" spans="1:9" s="4" customFormat="1" ht="15" customHeight="1" x14ac:dyDescent="0.2">
      <c r="A57" s="12">
        <v>43922</v>
      </c>
      <c r="B57" s="13">
        <v>1.3046717263044756</v>
      </c>
      <c r="C57" s="13">
        <f t="shared" si="0"/>
        <v>0.84064285924425897</v>
      </c>
      <c r="D57" s="13">
        <v>-1.1746237929749872</v>
      </c>
      <c r="E57" s="13">
        <v>2.1697572165933821</v>
      </c>
      <c r="F57" s="13">
        <v>0.97069079257374735</v>
      </c>
      <c r="G57" s="13" t="e">
        <v>#N/A</v>
      </c>
      <c r="H57" s="14" t="e">
        <v>#N/A</v>
      </c>
      <c r="I57" s="16"/>
    </row>
    <row r="58" spans="1:9" s="4" customFormat="1" ht="15" customHeight="1" x14ac:dyDescent="0.2">
      <c r="A58" s="9">
        <v>43952</v>
      </c>
      <c r="B58" s="10">
        <v>1.2266661126850371</v>
      </c>
      <c r="C58" s="10">
        <f t="shared" si="0"/>
        <v>1.0572689388052576</v>
      </c>
      <c r="D58" s="10">
        <v>-1.2255339930892242</v>
      </c>
      <c r="E58" s="10">
        <v>2.1993853246254247</v>
      </c>
      <c r="F58" s="10">
        <v>1.0584010584010706</v>
      </c>
      <c r="G58" s="10" t="e">
        <v>#N/A</v>
      </c>
      <c r="H58" s="11" t="e">
        <v>#N/A</v>
      </c>
      <c r="I58" s="16"/>
    </row>
    <row r="59" spans="1:9" s="4" customFormat="1" ht="15" customHeight="1" x14ac:dyDescent="0.2">
      <c r="A59" s="12">
        <v>43983</v>
      </c>
      <c r="B59" s="13">
        <v>1.4030035504416023</v>
      </c>
      <c r="C59" s="13">
        <f t="shared" si="0"/>
        <v>1.2502356559154169</v>
      </c>
      <c r="D59" s="13">
        <v>-0.96874975807463004</v>
      </c>
      <c r="E59" s="13">
        <v>2.6250000000000107</v>
      </c>
      <c r="F59" s="13">
        <v>1.6844894482823891</v>
      </c>
      <c r="G59" s="13" t="e">
        <v>#N/A</v>
      </c>
      <c r="H59" s="14" t="e">
        <v>#N/A</v>
      </c>
      <c r="I59" s="16"/>
    </row>
    <row r="60" spans="1:9" s="4" customFormat="1" ht="15" customHeight="1" x14ac:dyDescent="0.2">
      <c r="A60" s="9">
        <v>44013</v>
      </c>
      <c r="B60" s="10">
        <v>1.4277247195133955</v>
      </c>
      <c r="C60" s="10">
        <f t="shared" si="0"/>
        <v>1.1162979596732892</v>
      </c>
      <c r="D60" s="10">
        <v>-0.90344894711581347</v>
      </c>
      <c r="E60" s="10">
        <v>2.6018421802297853</v>
      </c>
      <c r="F60" s="10">
        <v>1.6405737320708713</v>
      </c>
      <c r="G60" s="10" t="e">
        <v>#N/A</v>
      </c>
      <c r="H60" s="11" t="e">
        <v>#N/A</v>
      </c>
      <c r="I60" s="16"/>
    </row>
    <row r="61" spans="1:9" s="4" customFormat="1" ht="15" customHeight="1" x14ac:dyDescent="0.2">
      <c r="A61" s="12">
        <v>44044</v>
      </c>
      <c r="B61" s="13">
        <v>0.44321005869208263</v>
      </c>
      <c r="C61" s="13">
        <f t="shared" si="0"/>
        <v>0.6730903645865508</v>
      </c>
      <c r="D61" s="13">
        <v>-0.80880880941353717</v>
      </c>
      <c r="E61" s="13">
        <v>0.83812035031547438</v>
      </c>
      <c r="F61" s="13">
        <v>0.30749161386509627</v>
      </c>
      <c r="G61" s="13" t="e">
        <v>#N/A</v>
      </c>
      <c r="H61" s="14" t="e">
        <v>#N/A</v>
      </c>
      <c r="I61" s="16"/>
    </row>
    <row r="62" spans="1:9" s="4" customFormat="1" ht="15" customHeight="1" x14ac:dyDescent="0.2">
      <c r="A62" s="9">
        <v>44075</v>
      </c>
      <c r="B62" s="10">
        <v>0.70959011506592584</v>
      </c>
      <c r="C62" s="10">
        <f t="shared" si="0"/>
        <v>1.1048452216355344</v>
      </c>
      <c r="D62" s="10">
        <v>-0.84420172705565066</v>
      </c>
      <c r="E62" s="10">
        <v>1.7287488061127121</v>
      </c>
      <c r="F62" s="10">
        <v>0.97023360964580974</v>
      </c>
      <c r="G62" s="10" t="e">
        <v>#N/A</v>
      </c>
      <c r="H62" s="11" t="e">
        <v>#N/A</v>
      </c>
      <c r="I62" s="16"/>
    </row>
    <row r="63" spans="1:9" s="4" customFormat="1" ht="15" customHeight="1" x14ac:dyDescent="0.2">
      <c r="A63" s="12">
        <v>44105</v>
      </c>
      <c r="B63" s="13">
        <v>0.77338571670376222</v>
      </c>
      <c r="C63" s="13">
        <f t="shared" si="0"/>
        <v>1.2070501769140694</v>
      </c>
      <c r="D63" s="13">
        <v>-0.82896613140100361</v>
      </c>
      <c r="E63" s="13">
        <v>1.9793541055024289</v>
      </c>
      <c r="F63" s="13">
        <v>1.151469762216828</v>
      </c>
      <c r="G63" s="13" t="e">
        <v>#N/A</v>
      </c>
      <c r="H63" s="14" t="e">
        <v>#N/A</v>
      </c>
      <c r="I63" s="16"/>
    </row>
    <row r="64" spans="1:9" s="4" customFormat="1" ht="15" customHeight="1" x14ac:dyDescent="0.2">
      <c r="A64" s="9">
        <v>44136</v>
      </c>
      <c r="B64" s="10">
        <v>0.76766596692879552</v>
      </c>
      <c r="C64" s="10">
        <f t="shared" si="0"/>
        <v>0.81632242691664381</v>
      </c>
      <c r="D64" s="10">
        <v>-0.91424025687723254</v>
      </c>
      <c r="E64" s="10">
        <v>1.522113727742691</v>
      </c>
      <c r="F64" s="10">
        <v>0.66974813696820679</v>
      </c>
      <c r="G64" s="10" t="e">
        <v>#N/A</v>
      </c>
      <c r="H64" s="11" t="e">
        <v>#N/A</v>
      </c>
      <c r="I64" s="16"/>
    </row>
    <row r="65" spans="1:9" s="4" customFormat="1" ht="15" customHeight="1" x14ac:dyDescent="0.2">
      <c r="A65" s="12">
        <v>44166</v>
      </c>
      <c r="B65" s="13">
        <v>0.96148222013170326</v>
      </c>
      <c r="C65" s="13">
        <f t="shared" si="0"/>
        <v>0.79462799044919696</v>
      </c>
      <c r="D65" s="13">
        <v>-0.83367045154475805</v>
      </c>
      <c r="E65" s="13">
        <v>1.7831601029846489</v>
      </c>
      <c r="F65" s="13">
        <v>0.92243975903614217</v>
      </c>
      <c r="G65" s="13" t="e">
        <v>#N/A</v>
      </c>
      <c r="H65" s="14" t="e">
        <v>#N/A</v>
      </c>
      <c r="I65" s="16"/>
    </row>
    <row r="66" spans="1:9" s="4" customFormat="1" ht="15" customHeight="1" x14ac:dyDescent="0.2">
      <c r="A66" s="9">
        <v>44197</v>
      </c>
      <c r="B66" s="10">
        <v>1.1468971359569067</v>
      </c>
      <c r="C66" s="10">
        <f t="shared" si="0"/>
        <v>0.87207392533229133</v>
      </c>
      <c r="D66" s="10">
        <v>-0.43575694588623365</v>
      </c>
      <c r="E66" s="10">
        <v>2.1962074303405466</v>
      </c>
      <c r="F66" s="10">
        <v>1.5832141154029644</v>
      </c>
      <c r="G66" s="10" t="e">
        <v>#N/A</v>
      </c>
      <c r="H66" s="11" t="e">
        <v>#N/A</v>
      </c>
      <c r="I66" s="16"/>
    </row>
    <row r="67" spans="1:9" s="4" customFormat="1" ht="15" customHeight="1" x14ac:dyDescent="0.2">
      <c r="A67" s="12">
        <v>44228</v>
      </c>
      <c r="B67" s="13">
        <v>1.0707808289116767</v>
      </c>
      <c r="C67" s="13">
        <f t="shared" si="0"/>
        <v>0.88510683720923722</v>
      </c>
      <c r="D67" s="13">
        <v>-7.4446803872629114E-2</v>
      </c>
      <c r="E67" s="13">
        <v>2.1142255811728683</v>
      </c>
      <c r="F67" s="13">
        <v>1.8814408622482848</v>
      </c>
      <c r="G67" s="13" t="e">
        <v>#N/A</v>
      </c>
      <c r="H67" s="14" t="e">
        <v>#N/A</v>
      </c>
      <c r="I67" s="16"/>
    </row>
    <row r="68" spans="1:9" s="4" customFormat="1" ht="15" customHeight="1" x14ac:dyDescent="0.2">
      <c r="A68" s="9">
        <v>44256</v>
      </c>
      <c r="B68" s="10">
        <v>0.88386071046083814</v>
      </c>
      <c r="C68" s="10">
        <f t="shared" si="0"/>
        <v>0.59204316320731576</v>
      </c>
      <c r="D68" s="10">
        <v>0.40928794459936385</v>
      </c>
      <c r="E68" s="10">
        <v>1.8254420992584119</v>
      </c>
      <c r="F68" s="10">
        <v>1.8851918182675176</v>
      </c>
      <c r="G68" s="10" t="e">
        <v>#N/A</v>
      </c>
      <c r="H68" s="11" t="e">
        <v>#N/A</v>
      </c>
      <c r="I68" s="16"/>
    </row>
    <row r="69" spans="1:9" s="4" customFormat="1" ht="15" customHeight="1" x14ac:dyDescent="0.2">
      <c r="A69" s="12">
        <v>44287</v>
      </c>
      <c r="B69" s="13">
        <v>0.3870917614164105</v>
      </c>
      <c r="C69" s="13">
        <f t="shared" si="0"/>
        <v>0.55076456204154489</v>
      </c>
      <c r="D69" s="13">
        <v>0.75152205996560117</v>
      </c>
      <c r="E69" s="13">
        <v>1.2723360464028444</v>
      </c>
      <c r="F69" s="13">
        <v>1.6893783834235565</v>
      </c>
      <c r="G69" s="13" t="e">
        <v>#N/A</v>
      </c>
      <c r="H69" s="14" t="e">
        <v>#N/A</v>
      </c>
      <c r="I69" s="16"/>
    </row>
    <row r="70" spans="1:9" s="4" customFormat="1" ht="15" customHeight="1" x14ac:dyDescent="0.2">
      <c r="A70" s="9">
        <v>44317</v>
      </c>
      <c r="B70" s="10">
        <v>0.87126490268519274</v>
      </c>
      <c r="C70" s="10">
        <f t="shared" si="0"/>
        <v>0.31360749888895234</v>
      </c>
      <c r="D70" s="10">
        <v>0.84430283687732977</v>
      </c>
      <c r="E70" s="10">
        <v>1.7103655671459439</v>
      </c>
      <c r="F70" s="10">
        <v>2.029175238451475</v>
      </c>
      <c r="G70" s="10" t="e">
        <v>#N/A</v>
      </c>
      <c r="H70" s="11" t="e">
        <v>#N/A</v>
      </c>
      <c r="I70" s="16"/>
    </row>
    <row r="71" spans="1:9" s="4" customFormat="1" ht="15" customHeight="1" x14ac:dyDescent="0.2">
      <c r="A71" s="12">
        <v>44348</v>
      </c>
      <c r="B71" s="13">
        <v>0.50437322355046388</v>
      </c>
      <c r="C71" s="13">
        <f t="shared" ref="C71:C125" si="1">+F71-B71-D71</f>
        <v>0.32783252080034986</v>
      </c>
      <c r="D71" s="13">
        <v>0.86160533056773603</v>
      </c>
      <c r="E71" s="13">
        <v>1.396046097629533</v>
      </c>
      <c r="F71" s="13">
        <v>1.6938110749185498</v>
      </c>
      <c r="G71" s="13" t="e">
        <v>#N/A</v>
      </c>
      <c r="H71" s="14" t="e">
        <v>#N/A</v>
      </c>
      <c r="I71" s="16"/>
    </row>
    <row r="72" spans="1:9" s="4" customFormat="1" ht="15" customHeight="1" x14ac:dyDescent="0.2">
      <c r="A72" s="9">
        <v>44378</v>
      </c>
      <c r="B72" s="10">
        <v>-0.16719259274534989</v>
      </c>
      <c r="C72" s="10">
        <f t="shared" si="1"/>
        <v>0.39230146052668724</v>
      </c>
      <c r="D72" s="10">
        <v>1.1952932720452558</v>
      </c>
      <c r="E72" s="10">
        <v>0.38870893105045212</v>
      </c>
      <c r="F72" s="10">
        <v>1.4204021398265931</v>
      </c>
      <c r="G72" s="10" t="e">
        <v>#N/A</v>
      </c>
      <c r="H72" s="11" t="e">
        <v>#N/A</v>
      </c>
      <c r="I72" s="16"/>
    </row>
    <row r="73" spans="1:9" s="4" customFormat="1" ht="15" customHeight="1" x14ac:dyDescent="0.2">
      <c r="A73" s="12">
        <v>44409</v>
      </c>
      <c r="B73" s="13">
        <v>0.74550023066114313</v>
      </c>
      <c r="C73" s="13">
        <f t="shared" si="1"/>
        <v>0.68169359091959425</v>
      </c>
      <c r="D73" s="13">
        <v>1.2574322815311938</v>
      </c>
      <c r="E73" s="13">
        <v>1.8117295480014839</v>
      </c>
      <c r="F73" s="13">
        <v>2.6846261031119312</v>
      </c>
      <c r="G73" s="13" t="e">
        <v>#N/A</v>
      </c>
      <c r="H73" s="14" t="e">
        <v>#N/A</v>
      </c>
      <c r="I73" s="16"/>
    </row>
    <row r="74" spans="1:9" s="4" customFormat="1" ht="15" customHeight="1" x14ac:dyDescent="0.2">
      <c r="A74" s="9">
        <v>44440</v>
      </c>
      <c r="B74" s="10">
        <v>0.72923696600166932</v>
      </c>
      <c r="C74" s="10">
        <f t="shared" si="1"/>
        <v>0.65581911381929769</v>
      </c>
      <c r="D74" s="10">
        <v>1.5816385745311199</v>
      </c>
      <c r="E74" s="10">
        <v>1.7838700591493728</v>
      </c>
      <c r="F74" s="10">
        <v>2.9666946543520867</v>
      </c>
      <c r="G74" s="10" t="e">
        <v>#N/A</v>
      </c>
      <c r="H74" s="11" t="e">
        <v>#N/A</v>
      </c>
      <c r="I74" s="16"/>
    </row>
    <row r="75" spans="1:9" s="4" customFormat="1" ht="15" customHeight="1" x14ac:dyDescent="0.2">
      <c r="A75" s="12">
        <v>44470</v>
      </c>
      <c r="B75" s="13">
        <v>0.52769021509152159</v>
      </c>
      <c r="C75" s="13">
        <f t="shared" si="1"/>
        <v>0.85880440395166735</v>
      </c>
      <c r="D75" s="13">
        <v>2.3617700732289073</v>
      </c>
      <c r="E75" s="13">
        <v>1.7737741456166356</v>
      </c>
      <c r="F75" s="13">
        <v>3.7482646922720964</v>
      </c>
      <c r="G75" s="13" t="e">
        <v>#N/A</v>
      </c>
      <c r="H75" s="14" t="e">
        <v>#N/A</v>
      </c>
      <c r="I75" s="16"/>
    </row>
    <row r="76" spans="1:9" s="4" customFormat="1" ht="15" customHeight="1" x14ac:dyDescent="0.2">
      <c r="A76" s="9">
        <v>44501</v>
      </c>
      <c r="B76" s="10">
        <v>0.99404127051897262</v>
      </c>
      <c r="C76" s="10">
        <f t="shared" si="1"/>
        <v>1.2112973742098325</v>
      </c>
      <c r="D76" s="10">
        <v>3.6979597060957876</v>
      </c>
      <c r="E76" s="10">
        <v>2.6402640264026278</v>
      </c>
      <c r="F76" s="10">
        <v>5.9032983508245929</v>
      </c>
      <c r="G76" s="10" t="e">
        <v>#N/A</v>
      </c>
      <c r="H76" s="11" t="e">
        <v>#N/A</v>
      </c>
      <c r="I76" s="16"/>
    </row>
    <row r="77" spans="1:9" s="4" customFormat="1" ht="15" customHeight="1" x14ac:dyDescent="0.2">
      <c r="A77" s="12">
        <v>44531</v>
      </c>
      <c r="B77" s="13">
        <v>0.54895892429545334</v>
      </c>
      <c r="C77" s="13">
        <f t="shared" si="1"/>
        <v>1.5936897499137412</v>
      </c>
      <c r="D77" s="13">
        <v>4.264738007380072</v>
      </c>
      <c r="E77" s="13">
        <v>2.2484541877459296</v>
      </c>
      <c r="F77" s="13">
        <v>6.4073866815892666</v>
      </c>
      <c r="G77" s="13" t="e">
        <v>#N/A</v>
      </c>
      <c r="H77" s="14" t="e">
        <v>#N/A</v>
      </c>
      <c r="I77" s="16"/>
    </row>
    <row r="78" spans="1:9" s="4" customFormat="1" ht="15" customHeight="1" x14ac:dyDescent="0.2">
      <c r="A78" s="9">
        <v>44562</v>
      </c>
      <c r="B78" s="10">
        <v>0.86784050711548422</v>
      </c>
      <c r="C78" s="10">
        <f t="shared" si="1"/>
        <v>1.9280296242318791</v>
      </c>
      <c r="D78" s="10">
        <v>4.8090495944999736</v>
      </c>
      <c r="E78" s="10">
        <v>2.7264981539335542</v>
      </c>
      <c r="F78" s="10">
        <v>7.6049197258473367</v>
      </c>
      <c r="G78" s="10" t="e">
        <v>#N/A</v>
      </c>
      <c r="H78" s="11" t="e">
        <v>#N/A</v>
      </c>
    </row>
    <row r="79" spans="1:9" s="4" customFormat="1" ht="15" customHeight="1" x14ac:dyDescent="0.2">
      <c r="A79" s="12">
        <v>44593</v>
      </c>
      <c r="B79" s="13">
        <v>0.74918706303293958</v>
      </c>
      <c r="C79" s="13">
        <f t="shared" si="1"/>
        <v>2.1876284781272073</v>
      </c>
      <c r="D79" s="13">
        <v>4.3200515709408149</v>
      </c>
      <c r="E79" s="13">
        <v>2.8199362937980199</v>
      </c>
      <c r="F79" s="13">
        <v>7.256867112100962</v>
      </c>
      <c r="G79" s="13" t="e">
        <v>#N/A</v>
      </c>
      <c r="H79" s="14" t="e">
        <v>#N/A</v>
      </c>
    </row>
    <row r="80" spans="1:9" s="4" customFormat="1" ht="15" customHeight="1" x14ac:dyDescent="0.2">
      <c r="A80" s="9">
        <v>44621</v>
      </c>
      <c r="B80" s="10">
        <v>0.85961819430258923</v>
      </c>
      <c r="C80" s="10">
        <f t="shared" si="1"/>
        <v>2.4090939669828391</v>
      </c>
      <c r="D80" s="10">
        <v>8.3974919278994999</v>
      </c>
      <c r="E80" s="10">
        <v>3.0252100840336249</v>
      </c>
      <c r="F80" s="10">
        <v>11.666204089184928</v>
      </c>
      <c r="G80" s="10" t="e">
        <v>#N/A</v>
      </c>
      <c r="H80" s="11" t="e">
        <v>#N/A</v>
      </c>
    </row>
    <row r="81" spans="1:9" s="4" customFormat="1" ht="15" customHeight="1" x14ac:dyDescent="0.2">
      <c r="A81" s="12">
        <v>44652</v>
      </c>
      <c r="B81" s="13">
        <v>1.271799110739807</v>
      </c>
      <c r="C81" s="13">
        <f t="shared" si="1"/>
        <v>2.9287016736474989</v>
      </c>
      <c r="D81" s="13">
        <v>7.0064748925287148</v>
      </c>
      <c r="E81" s="13">
        <v>3.8799076212471251</v>
      </c>
      <c r="F81" s="13">
        <v>11.20697567691602</v>
      </c>
      <c r="G81" s="13" t="e">
        <v>#N/A</v>
      </c>
      <c r="H81" s="14" t="e">
        <v>#N/A</v>
      </c>
      <c r="I81" s="17"/>
    </row>
    <row r="82" spans="1:9" s="4" customFormat="1" ht="15" customHeight="1" x14ac:dyDescent="0.2">
      <c r="A82" s="9">
        <v>44682</v>
      </c>
      <c r="B82" s="10">
        <v>1.1883196400971872</v>
      </c>
      <c r="C82" s="10">
        <f t="shared" si="1"/>
        <v>3.2531562886283432</v>
      </c>
      <c r="D82" s="10">
        <v>5.7317437578293156</v>
      </c>
      <c r="E82" s="10">
        <v>3.9730204194770469</v>
      </c>
      <c r="F82" s="10">
        <v>10.173219686554846</v>
      </c>
      <c r="G82" s="10" t="e">
        <v>#N/A</v>
      </c>
      <c r="H82" s="11" t="e">
        <v>#N/A</v>
      </c>
      <c r="I82" s="17"/>
    </row>
    <row r="83" spans="1:9" s="4" customFormat="1" ht="15" customHeight="1" x14ac:dyDescent="0.2">
      <c r="A83" s="12">
        <v>44713</v>
      </c>
      <c r="B83" s="13">
        <v>1.2432840922777517</v>
      </c>
      <c r="C83" s="13">
        <f t="shared" si="1"/>
        <v>3.5451069526504124</v>
      </c>
      <c r="D83" s="13">
        <v>5.1502929488487244</v>
      </c>
      <c r="E83" s="13">
        <v>4.0473110330807582</v>
      </c>
      <c r="F83" s="13">
        <v>9.9386839937768876</v>
      </c>
      <c r="G83" s="13" t="e">
        <v>#N/A</v>
      </c>
      <c r="H83" s="14" t="e">
        <v>#N/A</v>
      </c>
      <c r="I83" s="17"/>
    </row>
    <row r="84" spans="1:9" s="4" customFormat="1" ht="15" customHeight="1" x14ac:dyDescent="0.2">
      <c r="A84" s="9">
        <v>44743</v>
      </c>
      <c r="B84" s="10">
        <v>2.022484638994654</v>
      </c>
      <c r="C84" s="10">
        <f t="shared" si="1"/>
        <v>3.5359801465338458</v>
      </c>
      <c r="D84" s="10">
        <v>6.0639433628891188</v>
      </c>
      <c r="E84" s="10">
        <v>4.9967733013736471</v>
      </c>
      <c r="F84" s="10">
        <v>11.622408148417618</v>
      </c>
      <c r="G84" s="10" t="e">
        <v>#N/A</v>
      </c>
      <c r="H84" s="10" t="e">
        <v>#N/A</v>
      </c>
      <c r="I84" s="17"/>
    </row>
    <row r="85" spans="1:9" s="4" customFormat="1" ht="15" customHeight="1" x14ac:dyDescent="0.2">
      <c r="A85" s="12">
        <v>44774</v>
      </c>
      <c r="B85" s="13">
        <v>1.9635078933176384</v>
      </c>
      <c r="C85" s="13">
        <f t="shared" si="1"/>
        <v>3.8541340795699286</v>
      </c>
      <c r="D85" s="13">
        <v>7.8335250254840441</v>
      </c>
      <c r="E85" s="13">
        <v>5.1641900568702992</v>
      </c>
      <c r="F85" s="13">
        <v>13.651166998371611</v>
      </c>
      <c r="G85" s="13" t="e">
        <v>#N/A</v>
      </c>
      <c r="H85" s="14" t="e">
        <v>#N/A</v>
      </c>
      <c r="I85" s="17"/>
    </row>
    <row r="86" spans="1:9" s="4" customFormat="1" ht="15" customHeight="1" x14ac:dyDescent="0.2">
      <c r="A86" s="9">
        <v>44805</v>
      </c>
      <c r="B86" s="10">
        <v>2.4034710895939622</v>
      </c>
      <c r="C86" s="10">
        <f t="shared" si="1"/>
        <v>4.2482621025987299</v>
      </c>
      <c r="D86" s="10">
        <v>10.40906231383248</v>
      </c>
      <c r="E86" s="10">
        <v>6.4385204316945055</v>
      </c>
      <c r="F86" s="10">
        <v>17.060795506025173</v>
      </c>
      <c r="G86" s="10" t="e">
        <v>#N/A</v>
      </c>
      <c r="H86" s="11" t="e">
        <v>#N/A</v>
      </c>
      <c r="I86" s="17"/>
    </row>
    <row r="87" spans="1:9" s="4" customFormat="1" ht="15" customHeight="1" x14ac:dyDescent="0.2">
      <c r="A87" s="12">
        <v>44835</v>
      </c>
      <c r="B87" s="13">
        <v>2.464027483911539</v>
      </c>
      <c r="C87" s="13">
        <f t="shared" si="1"/>
        <v>4.6070472848290702</v>
      </c>
      <c r="D87" s="13">
        <v>9.7175068548097823</v>
      </c>
      <c r="E87" s="13">
        <v>6.8071904370836656</v>
      </c>
      <c r="F87" s="13">
        <v>16.788581623550392</v>
      </c>
      <c r="G87" s="13" t="e">
        <v>#N/A</v>
      </c>
      <c r="H87" s="14" t="e">
        <v>#N/A</v>
      </c>
      <c r="I87" s="16"/>
    </row>
    <row r="88" spans="1:9" s="4" customFormat="1" ht="15" customHeight="1" x14ac:dyDescent="0.2">
      <c r="A88" s="9">
        <v>44866</v>
      </c>
      <c r="B88" s="10">
        <v>2.1726149295854595</v>
      </c>
      <c r="C88" s="10">
        <f t="shared" si="1"/>
        <v>4.6701817460365636</v>
      </c>
      <c r="D88" s="10">
        <v>4.4737844604600934</v>
      </c>
      <c r="E88" s="10">
        <v>6.2287551676619257</v>
      </c>
      <c r="F88" s="10">
        <v>11.316581136082116</v>
      </c>
      <c r="G88" s="10" t="e">
        <v>#N/A</v>
      </c>
      <c r="H88" s="11" t="e">
        <v>#N/A</v>
      </c>
      <c r="I88" s="16"/>
    </row>
    <row r="89" spans="1:9" s="4" customFormat="1" ht="15" customHeight="1" x14ac:dyDescent="0.2">
      <c r="A89" s="12">
        <v>44896</v>
      </c>
      <c r="B89" s="13">
        <v>2.2913178844056707</v>
      </c>
      <c r="C89" s="13">
        <f t="shared" si="1"/>
        <v>5.3112697656951156</v>
      </c>
      <c r="D89" s="13">
        <v>3.3975000000000004</v>
      </c>
      <c r="E89" s="13">
        <v>7.0734835990470923</v>
      </c>
      <c r="F89" s="13">
        <v>11.000087650100788</v>
      </c>
      <c r="G89" s="13" t="e">
        <v>#N/A</v>
      </c>
      <c r="H89" s="14" t="e">
        <v>#N/A</v>
      </c>
      <c r="I89" s="16"/>
    </row>
    <row r="90" spans="1:9" s="4" customFormat="1" ht="15" customHeight="1" x14ac:dyDescent="0.2">
      <c r="A90" s="9">
        <v>44927</v>
      </c>
      <c r="B90" s="10">
        <v>2.5005617381831424</v>
      </c>
      <c r="C90" s="10">
        <f t="shared" si="1"/>
        <v>5.1426800153511794</v>
      </c>
      <c r="D90" s="10">
        <v>0.75044117116685261</v>
      </c>
      <c r="E90" s="10">
        <v>7.1329831351949036</v>
      </c>
      <c r="F90" s="10">
        <v>8.3936829247011744</v>
      </c>
      <c r="G90" s="10" t="e">
        <v>#N/A</v>
      </c>
      <c r="H90" s="11" t="e">
        <v>#N/A</v>
      </c>
    </row>
    <row r="91" spans="1:9" s="4" customFormat="1" ht="15" customHeight="1" x14ac:dyDescent="0.2">
      <c r="A91" s="12">
        <v>44958</v>
      </c>
      <c r="B91" s="13">
        <v>2.7753400806255555</v>
      </c>
      <c r="C91" s="13">
        <f t="shared" si="1"/>
        <v>5.4314059224900042</v>
      </c>
      <c r="D91" s="13">
        <v>0.72213442602443545</v>
      </c>
      <c r="E91" s="13">
        <v>7.6446469248291571</v>
      </c>
      <c r="F91" s="13">
        <v>8.9288804291399959</v>
      </c>
      <c r="G91" s="13" t="e">
        <v>#N/A</v>
      </c>
      <c r="H91" s="14" t="e">
        <v>#N/A</v>
      </c>
    </row>
    <row r="92" spans="1:9" s="4" customFormat="1" ht="15" customHeight="1" x14ac:dyDescent="0.2">
      <c r="A92" s="9">
        <v>44986</v>
      </c>
      <c r="B92" s="10">
        <v>2.5833747992672667</v>
      </c>
      <c r="C92" s="10">
        <f t="shared" si="1"/>
        <v>5.2625711141557545</v>
      </c>
      <c r="D92" s="10">
        <v>-3.3223336516168902</v>
      </c>
      <c r="E92" s="10">
        <v>7.558455682436116</v>
      </c>
      <c r="F92" s="10">
        <v>4.5236122618061314</v>
      </c>
      <c r="G92" s="10" t="e">
        <v>#N/A</v>
      </c>
      <c r="H92" s="11" t="e">
        <v>#N/A</v>
      </c>
      <c r="I92" s="16"/>
    </row>
    <row r="93" spans="1:9" s="4" customFormat="1" ht="15" customHeight="1" x14ac:dyDescent="0.2">
      <c r="A93" s="12">
        <v>45017</v>
      </c>
      <c r="B93" s="13">
        <v>3.1189744604230847</v>
      </c>
      <c r="C93" s="13">
        <f t="shared" si="1"/>
        <v>4.8334000590706614</v>
      </c>
      <c r="D93" s="13">
        <v>-2.166636652210832</v>
      </c>
      <c r="E93" s="13">
        <v>7.8612716763005741</v>
      </c>
      <c r="F93" s="13">
        <v>5.7857378672829141</v>
      </c>
      <c r="G93" s="13" t="e">
        <v>#N/A</v>
      </c>
      <c r="H93" s="14" t="e">
        <v>#N/A</v>
      </c>
      <c r="I93" s="16"/>
    </row>
    <row r="94" spans="1:9" s="4" customFormat="1" ht="15" customHeight="1" x14ac:dyDescent="0.2">
      <c r="A94" s="9">
        <v>45047</v>
      </c>
      <c r="B94" s="10">
        <v>3.2071106259276929</v>
      </c>
      <c r="C94" s="10">
        <f t="shared" si="1"/>
        <v>4.9862292289466348</v>
      </c>
      <c r="D94" s="10">
        <v>-1.3719439643493996</v>
      </c>
      <c r="E94" s="10">
        <v>8.2022571758642258</v>
      </c>
      <c r="F94" s="10">
        <v>6.8213958905249283</v>
      </c>
      <c r="G94" s="10" t="e">
        <v>#N/A</v>
      </c>
      <c r="H94" s="11" t="e">
        <v>#N/A</v>
      </c>
      <c r="I94" s="16"/>
    </row>
    <row r="95" spans="1:9" s="4" customFormat="1" ht="15" customHeight="1" x14ac:dyDescent="0.2">
      <c r="A95" s="12">
        <v>45078</v>
      </c>
      <c r="B95" s="13">
        <v>2.9047074973647358</v>
      </c>
      <c r="C95" s="13">
        <f t="shared" si="1"/>
        <v>4.4689197695519658</v>
      </c>
      <c r="D95" s="13">
        <v>-1.0055260432423523</v>
      </c>
      <c r="E95" s="13">
        <v>7.0959147424511704</v>
      </c>
      <c r="F95" s="13">
        <v>6.3681012236743495</v>
      </c>
      <c r="G95" s="13" t="e">
        <v>#N/A</v>
      </c>
      <c r="H95" s="14" t="e">
        <v>#N/A</v>
      </c>
      <c r="I95" s="16"/>
    </row>
    <row r="96" spans="1:9" s="4" customFormat="1" ht="15" customHeight="1" x14ac:dyDescent="0.2">
      <c r="A96" s="9">
        <v>45108</v>
      </c>
      <c r="B96" s="10">
        <v>3.3724532805884149</v>
      </c>
      <c r="C96" s="10">
        <f t="shared" si="1"/>
        <v>3.8527147817134377</v>
      </c>
      <c r="D96" s="10">
        <v>-1.9212736513518693</v>
      </c>
      <c r="E96" s="10">
        <v>7.191149354640447</v>
      </c>
      <c r="F96" s="10">
        <v>5.303894410949983</v>
      </c>
      <c r="G96" s="10" t="e">
        <v>#N/A</v>
      </c>
      <c r="H96" s="11" t="e">
        <v>#N/A</v>
      </c>
      <c r="I96" s="16"/>
    </row>
    <row r="97" spans="1:9" s="4" customFormat="1" ht="15" customHeight="1" x14ac:dyDescent="0.2">
      <c r="A97" s="12">
        <v>45139</v>
      </c>
      <c r="B97" s="13">
        <v>3.1620236889670039</v>
      </c>
      <c r="C97" s="13">
        <f t="shared" si="1"/>
        <v>3.5806907242298114</v>
      </c>
      <c r="D97" s="13">
        <v>-3.3438447164683249</v>
      </c>
      <c r="E97" s="13">
        <v>6.9864805931094454</v>
      </c>
      <c r="F97" s="13">
        <v>3.3988696967284904</v>
      </c>
      <c r="G97" s="13" t="e">
        <v>#N/A</v>
      </c>
      <c r="H97" s="14" t="e">
        <v>#N/A</v>
      </c>
      <c r="I97" s="16"/>
    </row>
    <row r="98" spans="1:9" s="4" customFormat="1" ht="15" customHeight="1" x14ac:dyDescent="0.2">
      <c r="A98" s="9">
        <v>45170</v>
      </c>
      <c r="B98" s="10">
        <v>2.3094518575835341</v>
      </c>
      <c r="C98" s="10">
        <f t="shared" si="1"/>
        <v>2.9779803831868814</v>
      </c>
      <c r="D98" s="10">
        <v>-5.5892898259097246</v>
      </c>
      <c r="E98" s="10">
        <v>5.1217609844873779</v>
      </c>
      <c r="F98" s="10">
        <v>-0.30185758513930905</v>
      </c>
      <c r="G98" s="10" t="e">
        <v>#N/A</v>
      </c>
      <c r="H98" s="11" t="e">
        <v>#N/A</v>
      </c>
      <c r="I98" s="16"/>
    </row>
    <row r="99" spans="1:9" s="4" customFormat="1" ht="15" customHeight="1" x14ac:dyDescent="0.2">
      <c r="A99" s="12">
        <v>45200</v>
      </c>
      <c r="B99" s="13">
        <v>2.3733026759205758</v>
      </c>
      <c r="C99" s="13">
        <f t="shared" si="1"/>
        <v>2.4489884350717213</v>
      </c>
      <c r="D99" s="13">
        <v>-5.861093433021006</v>
      </c>
      <c r="E99" s="13">
        <v>4.7159333618111976</v>
      </c>
      <c r="F99" s="13">
        <v>-1.038802322028709</v>
      </c>
      <c r="G99" s="13" t="e">
        <v>#N/A</v>
      </c>
      <c r="H99" s="14" t="e">
        <v>#N/A</v>
      </c>
      <c r="I99" s="16"/>
    </row>
    <row r="100" spans="1:9" s="4" customFormat="1" ht="15" customHeight="1" x14ac:dyDescent="0.2">
      <c r="A100" s="9">
        <v>45231</v>
      </c>
      <c r="B100" s="10">
        <v>1.9863520872003391</v>
      </c>
      <c r="C100" s="10">
        <f t="shared" si="1"/>
        <v>2.0600174773269266</v>
      </c>
      <c r="D100" s="10">
        <v>-2.5997437001285673</v>
      </c>
      <c r="E100" s="10">
        <v>3.8657787771339658</v>
      </c>
      <c r="F100" s="10">
        <v>1.4466258643986984</v>
      </c>
      <c r="G100" s="10" t="e">
        <v>#N/A</v>
      </c>
      <c r="H100" s="11" t="e">
        <v>#N/A</v>
      </c>
      <c r="I100" s="16"/>
    </row>
    <row r="101" spans="1:9" s="4" customFormat="1" ht="15" customHeight="1" x14ac:dyDescent="0.2">
      <c r="A101" s="18">
        <v>45261</v>
      </c>
      <c r="B101" s="19">
        <v>2.0477815855020149</v>
      </c>
      <c r="C101" s="13">
        <f t="shared" si="1"/>
        <v>1.28238089567119</v>
      </c>
      <c r="D101" s="19">
        <v>-2.3510089751719425</v>
      </c>
      <c r="E101" s="19">
        <v>3.2774259798048933</v>
      </c>
      <c r="F101" s="19">
        <v>0.97915350600126239</v>
      </c>
      <c r="G101" s="19" t="e">
        <v>#N/A</v>
      </c>
      <c r="H101" s="20" t="e">
        <v>#N/A</v>
      </c>
      <c r="I101" s="16"/>
    </row>
    <row r="102" spans="1:9" s="4" customFormat="1" ht="15" customHeight="1" x14ac:dyDescent="0.2">
      <c r="A102" s="9">
        <v>45292</v>
      </c>
      <c r="B102" s="10">
        <v>2.3641050782442399</v>
      </c>
      <c r="C102" s="10">
        <f t="shared" si="1"/>
        <v>0.87470064290938565</v>
      </c>
      <c r="D102" s="10">
        <v>-0.13971532430905284</v>
      </c>
      <c r="E102" s="10">
        <v>3.3634408602150501</v>
      </c>
      <c r="F102" s="10">
        <v>3.0990903968445727</v>
      </c>
      <c r="G102" s="10" t="e">
        <v>#N/A</v>
      </c>
      <c r="H102" s="11" t="e">
        <v>#N/A</v>
      </c>
    </row>
    <row r="103" spans="1:9" s="4" customFormat="1" ht="15" customHeight="1" x14ac:dyDescent="0.2">
      <c r="A103" s="18">
        <v>45323</v>
      </c>
      <c r="B103" s="19">
        <v>2.1856022507558683</v>
      </c>
      <c r="C103" s="13">
        <f t="shared" si="1"/>
        <v>0.35930283175060773</v>
      </c>
      <c r="D103" s="19">
        <v>0.14770810256102895</v>
      </c>
      <c r="E103" s="19">
        <v>2.7932960893854775</v>
      </c>
      <c r="F103" s="19">
        <v>2.692613185067505</v>
      </c>
      <c r="G103" s="19" t="e">
        <v>#N/A</v>
      </c>
      <c r="H103" s="20" t="e">
        <v>#N/A</v>
      </c>
      <c r="I103" s="16"/>
    </row>
    <row r="104" spans="1:9" s="4" customFormat="1" ht="15" customHeight="1" x14ac:dyDescent="0.2">
      <c r="A104" s="9">
        <v>45352</v>
      </c>
      <c r="B104" s="10">
        <v>2.3312234888222867</v>
      </c>
      <c r="C104" s="10">
        <f t="shared" si="1"/>
        <v>0.43977324664959488</v>
      </c>
      <c r="D104" s="10">
        <v>0.34409521126243475</v>
      </c>
      <c r="E104" s="10">
        <v>3.0670711156049801</v>
      </c>
      <c r="F104" s="10">
        <v>3.1150919467343163</v>
      </c>
      <c r="G104" s="10" t="e">
        <v>#N/A</v>
      </c>
      <c r="H104" s="11" t="e">
        <v>#N/A</v>
      </c>
      <c r="I104" s="16"/>
    </row>
    <row r="105" spans="1:9" s="4" customFormat="1" ht="15" customHeight="1" x14ac:dyDescent="0.2">
      <c r="A105" s="18">
        <v>45383</v>
      </c>
      <c r="B105" s="19">
        <v>1.9386861237337554</v>
      </c>
      <c r="C105" s="13">
        <f t="shared" si="1"/>
        <v>0.33358782154277972</v>
      </c>
      <c r="D105" s="19">
        <v>0.30243152402205314</v>
      </c>
      <c r="E105" s="19">
        <v>2.3085167779701488</v>
      </c>
      <c r="F105" s="19">
        <v>2.5747054692985882</v>
      </c>
      <c r="G105" s="19" t="e">
        <v>#N/A</v>
      </c>
      <c r="H105" s="20" t="e">
        <v>#N/A</v>
      </c>
      <c r="I105" s="16"/>
    </row>
    <row r="106" spans="1:9" s="4" customFormat="1" ht="15" customHeight="1" x14ac:dyDescent="0.2">
      <c r="A106" s="9">
        <v>45413</v>
      </c>
      <c r="B106" s="10">
        <v>2.3635372630318332</v>
      </c>
      <c r="C106" s="10">
        <f t="shared" si="1"/>
        <v>4.2376829793280835E-3</v>
      </c>
      <c r="D106" s="10">
        <v>0.3111441412873312</v>
      </c>
      <c r="E106" s="10">
        <v>2.4638633377135344</v>
      </c>
      <c r="F106" s="10">
        <v>2.6789190872984925</v>
      </c>
      <c r="G106" s="10" t="e">
        <v>#N/A</v>
      </c>
      <c r="H106" s="11" t="e">
        <v>#N/A</v>
      </c>
      <c r="I106" s="16"/>
    </row>
    <row r="107" spans="1:9" s="4" customFormat="1" ht="15" customHeight="1" x14ac:dyDescent="0.2">
      <c r="A107" s="18">
        <v>45444</v>
      </c>
      <c r="B107" s="19">
        <v>2.4553342886674341</v>
      </c>
      <c r="C107" s="13">
        <f t="shared" si="1"/>
        <v>0.64136868953195769</v>
      </c>
      <c r="D107" s="19">
        <v>0.26062993774989313</v>
      </c>
      <c r="E107" s="19">
        <v>3.1428808358902049</v>
      </c>
      <c r="F107" s="19">
        <v>3.3573329159492848</v>
      </c>
      <c r="G107" s="19" t="e">
        <v>#N/A</v>
      </c>
      <c r="H107" s="20" t="e">
        <v>#N/A</v>
      </c>
      <c r="I107" s="16"/>
    </row>
    <row r="108" spans="1:9" s="4" customFormat="1" ht="15" customHeight="1" x14ac:dyDescent="0.2">
      <c r="A108" s="9">
        <v>45474</v>
      </c>
      <c r="B108" s="10">
        <v>2.6816278771374811</v>
      </c>
      <c r="C108" s="10">
        <f t="shared" si="1"/>
        <v>0.77576931634499235</v>
      </c>
      <c r="D108" s="10">
        <v>8.7536769237081986E-3</v>
      </c>
      <c r="E108" s="10">
        <v>3.3994102228047218</v>
      </c>
      <c r="F108" s="10">
        <v>3.4661508704061816</v>
      </c>
      <c r="G108" s="10" t="e">
        <v>#N/A</v>
      </c>
      <c r="H108" s="11" t="e">
        <v>#N/A</v>
      </c>
    </row>
    <row r="109" spans="1:9" s="4" customFormat="1" ht="15" customHeight="1" x14ac:dyDescent="0.2">
      <c r="A109" s="18">
        <v>45505</v>
      </c>
      <c r="B109" s="19">
        <v>2.8362663780592055</v>
      </c>
      <c r="C109" s="13">
        <f t="shared" si="1"/>
        <v>0.72784041306953717</v>
      </c>
      <c r="D109" s="19">
        <v>-0.23847168720264814</v>
      </c>
      <c r="E109" s="19">
        <v>3.5056253057231368</v>
      </c>
      <c r="F109" s="19">
        <v>3.3256351039260945</v>
      </c>
      <c r="G109" s="19" t="e">
        <v>#N/A</v>
      </c>
      <c r="H109" s="20" t="e">
        <v>#N/A</v>
      </c>
    </row>
    <row r="110" spans="1:9" s="4" customFormat="1" ht="15" customHeight="1" x14ac:dyDescent="0.2">
      <c r="A110" s="9">
        <v>45536</v>
      </c>
      <c r="B110" s="10">
        <v>2.5494419520099081</v>
      </c>
      <c r="C110" s="10">
        <f t="shared" si="1"/>
        <v>1.186786310633906</v>
      </c>
      <c r="D110" s="10">
        <v>-0.47561185087454588</v>
      </c>
      <c r="E110" s="10">
        <v>3.6438582028029742</v>
      </c>
      <c r="F110" s="10">
        <v>3.2606164117692682</v>
      </c>
      <c r="G110" s="10" t="e">
        <v>#N/A</v>
      </c>
      <c r="H110" s="11" t="e">
        <v>#N/A</v>
      </c>
    </row>
    <row r="111" spans="1:9" s="4" customFormat="1" ht="15" customHeight="1" x14ac:dyDescent="0.2">
      <c r="A111" s="18">
        <v>45566</v>
      </c>
      <c r="B111" s="19">
        <v>2.3212559335981213</v>
      </c>
      <c r="C111" s="13">
        <f t="shared" si="1"/>
        <v>1.1905225340217858</v>
      </c>
      <c r="D111" s="19">
        <v>-0.20057130491538558</v>
      </c>
      <c r="E111" s="19">
        <v>3.3368687280737497</v>
      </c>
      <c r="F111" s="19">
        <v>3.3112071627045214</v>
      </c>
      <c r="G111" s="19" t="e">
        <v>#N/A</v>
      </c>
      <c r="H111" s="20" t="e">
        <v>#N/A</v>
      </c>
    </row>
    <row r="112" spans="1:9" s="4" customFormat="1" ht="15" customHeight="1" x14ac:dyDescent="0.2">
      <c r="A112" s="9">
        <v>45597</v>
      </c>
      <c r="B112" s="10">
        <v>2.3222438735897168</v>
      </c>
      <c r="C112" s="10">
        <f t="shared" si="1"/>
        <v>1.4747409269336342</v>
      </c>
      <c r="D112" s="10">
        <v>-4.7729381085662081E-3</v>
      </c>
      <c r="E112" s="10">
        <v>3.6636136552872678</v>
      </c>
      <c r="F112" s="10">
        <v>3.7922118624147849</v>
      </c>
      <c r="G112" s="10" t="e">
        <v>#N/A</v>
      </c>
      <c r="H112" s="11" t="e">
        <v>#N/A</v>
      </c>
    </row>
    <row r="113" spans="1:8" s="4" customFormat="1" ht="15" customHeight="1" x14ac:dyDescent="0.2">
      <c r="A113" s="18">
        <v>45627</v>
      </c>
      <c r="B113" s="19">
        <v>2.646495981630316</v>
      </c>
      <c r="C113" s="13">
        <f t="shared" si="1"/>
        <v>1.1806134680676152</v>
      </c>
      <c r="D113" s="19">
        <v>0.12190525158452938</v>
      </c>
      <c r="E113" s="19">
        <v>3.5711326539066945</v>
      </c>
      <c r="F113" s="19">
        <v>3.9490147012824606</v>
      </c>
      <c r="G113" s="19" t="e">
        <v>#N/A</v>
      </c>
      <c r="H113" s="20" t="e">
        <v>#N/A</v>
      </c>
    </row>
    <row r="114" spans="1:8" s="4" customFormat="1" ht="15" customHeight="1" x14ac:dyDescent="0.2">
      <c r="A114" s="9">
        <v>45658</v>
      </c>
      <c r="B114" s="10">
        <v>1.8797627652817763</v>
      </c>
      <c r="C114" s="10">
        <f t="shared" si="1"/>
        <v>1.272464056506224</v>
      </c>
      <c r="D114" s="10">
        <v>-0.13848541017027949</v>
      </c>
      <c r="E114" s="10">
        <v>2.6048601864181231</v>
      </c>
      <c r="F114" s="10">
        <v>3.0137414116177208</v>
      </c>
      <c r="G114" s="10" t="e">
        <v>#N/A</v>
      </c>
      <c r="H114" s="11" t="e">
        <v>#N/A</v>
      </c>
    </row>
    <row r="115" spans="1:8" s="4" customFormat="1" ht="15" customHeight="1" x14ac:dyDescent="0.2">
      <c r="A115" s="18">
        <v>45689</v>
      </c>
      <c r="B115" s="19">
        <v>1.9485765374881843</v>
      </c>
      <c r="C115" s="13">
        <f t="shared" si="1"/>
        <v>1.740773282139235</v>
      </c>
      <c r="D115" s="19">
        <v>-0.18559856276300135</v>
      </c>
      <c r="E115" s="19">
        <v>3.2114624505928946</v>
      </c>
      <c r="F115" s="19">
        <v>3.503751256864418</v>
      </c>
      <c r="G115" s="19" t="e">
        <v>#N/A</v>
      </c>
      <c r="H115" s="20" t="e">
        <v>#N/A</v>
      </c>
    </row>
    <row r="116" spans="1:8" s="4" customFormat="1" ht="15" customHeight="1" x14ac:dyDescent="0.2">
      <c r="A116" s="9">
        <v>45717</v>
      </c>
      <c r="B116" s="10">
        <v>1.9754013101157653</v>
      </c>
      <c r="C116" s="10">
        <f t="shared" si="1"/>
        <v>1.7053185455731903</v>
      </c>
      <c r="D116" s="10">
        <v>-0.29075905931720614</v>
      </c>
      <c r="E116" s="10">
        <v>3.2701111837802443</v>
      </c>
      <c r="F116" s="10">
        <v>3.3899607963717493</v>
      </c>
      <c r="G116" s="10" t="e">
        <v>#N/A</v>
      </c>
      <c r="H116" s="11" t="e">
        <v>#N/A</v>
      </c>
    </row>
    <row r="117" spans="1:8" s="4" customFormat="1" ht="15" customHeight="1" x14ac:dyDescent="0.2">
      <c r="A117" s="18">
        <v>45748</v>
      </c>
      <c r="B117" s="19">
        <v>2.6799206283383699</v>
      </c>
      <c r="C117" s="13">
        <f t="shared" si="1"/>
        <v>1.7374606800829198</v>
      </c>
      <c r="D117" s="19">
        <v>-0.27955518839391263</v>
      </c>
      <c r="E117" s="19">
        <v>4.2308002256426835</v>
      </c>
      <c r="F117" s="19">
        <v>4.1378261200273769</v>
      </c>
      <c r="G117" s="19" t="e">
        <v>#N/A</v>
      </c>
      <c r="H117" s="20" t="e">
        <v>#N/A</v>
      </c>
    </row>
    <row r="118" spans="1:8" s="4" customFormat="1" ht="15" customHeight="1" x14ac:dyDescent="0.2">
      <c r="A118" s="9">
        <v>45778</v>
      </c>
      <c r="B118" s="10">
        <v>1.2629916344060681</v>
      </c>
      <c r="C118" s="10">
        <f t="shared" si="1"/>
        <v>1.7701324979684379</v>
      </c>
      <c r="D118" s="10">
        <v>-9.0386172571706808E-2</v>
      </c>
      <c r="E118" s="10">
        <v>2.3885860852837393</v>
      </c>
      <c r="F118" s="10">
        <v>2.9427379598027992</v>
      </c>
      <c r="G118" s="10" t="e">
        <v>#N/A</v>
      </c>
      <c r="H118" s="11" t="e">
        <v>#N/A</v>
      </c>
    </row>
    <row r="119" spans="1:8" s="4" customFormat="1" ht="15" customHeight="1" x14ac:dyDescent="0.2">
      <c r="A119" s="18">
        <v>45809</v>
      </c>
      <c r="B119" s="19">
        <v>1.7312857138624878</v>
      </c>
      <c r="C119" s="13">
        <f t="shared" si="1"/>
        <v>0.99674505622882603</v>
      </c>
      <c r="D119" s="19">
        <v>3.5655154039829155E-2</v>
      </c>
      <c r="E119" s="19">
        <v>2.5486412606528397</v>
      </c>
      <c r="F119" s="19">
        <v>2.7636859241311429</v>
      </c>
      <c r="G119" s="19" t="e">
        <v>#N/A</v>
      </c>
      <c r="H119" s="20" t="e">
        <v>#N/A</v>
      </c>
    </row>
    <row r="120" spans="1:8" s="4" customFormat="1" ht="15" customHeight="1" x14ac:dyDescent="0.2">
      <c r="A120" s="9">
        <v>45839</v>
      </c>
      <c r="B120" s="10">
        <v>1.3856153846684491</v>
      </c>
      <c r="C120" s="10">
        <f t="shared" si="1"/>
        <v>1.02989876953763</v>
      </c>
      <c r="D120" s="10">
        <v>7.4577822164232935E-2</v>
      </c>
      <c r="E120" s="10">
        <v>2.2340172700625827</v>
      </c>
      <c r="F120" s="10">
        <v>2.4900919763703122</v>
      </c>
      <c r="G120" s="10">
        <v>2.82067084279999</v>
      </c>
      <c r="H120" s="11">
        <v>3.00976314855563</v>
      </c>
    </row>
    <row r="121" spans="1:8" s="4" customFormat="1" ht="15" customHeight="1" x14ac:dyDescent="0.2">
      <c r="A121" s="18">
        <v>45870</v>
      </c>
      <c r="B121" s="19">
        <v>1.2652704982765319</v>
      </c>
      <c r="C121" s="13">
        <f t="shared" si="1"/>
        <v>1.0375483659087192</v>
      </c>
      <c r="D121" s="19">
        <v>0.12602929555248865</v>
      </c>
      <c r="E121" s="19">
        <v>2.1581600504095633</v>
      </c>
      <c r="F121" s="19">
        <v>2.4288481597377398</v>
      </c>
      <c r="G121" s="19" t="e">
        <v>#N/A</v>
      </c>
      <c r="H121" s="20" t="e">
        <v>#N/A</v>
      </c>
    </row>
    <row r="122" spans="1:8" s="4" customFormat="1" ht="15" customHeight="1" x14ac:dyDescent="0.2">
      <c r="A122" s="9">
        <v>45901</v>
      </c>
      <c r="B122" s="10">
        <v>1.5986594915122398</v>
      </c>
      <c r="C122" s="10">
        <f t="shared" si="1"/>
        <v>1.1421390298277023</v>
      </c>
      <c r="D122" s="10">
        <v>0.30408532198012528</v>
      </c>
      <c r="E122" s="10">
        <v>2.7521476296532121</v>
      </c>
      <c r="F122" s="10">
        <v>3.0448838433200676</v>
      </c>
      <c r="G122" s="10" t="e">
        <v>#N/A</v>
      </c>
      <c r="H122" s="11" t="e">
        <v>#N/A</v>
      </c>
    </row>
    <row r="123" spans="1:8" s="4" customFormat="1" ht="15" customHeight="1" x14ac:dyDescent="0.2">
      <c r="A123" s="18">
        <v>45931</v>
      </c>
      <c r="B123" s="19">
        <v>2.0077915694744028</v>
      </c>
      <c r="C123" s="13">
        <f t="shared" si="1"/>
        <v>0.84375263181310589</v>
      </c>
      <c r="D123" s="19">
        <v>0.15928882075208523</v>
      </c>
      <c r="E123" s="19">
        <v>2.8738354650244879</v>
      </c>
      <c r="F123" s="19">
        <v>3.010833022039594</v>
      </c>
      <c r="G123" s="19" t="e">
        <v>#N/A</v>
      </c>
      <c r="H123" s="20" t="e">
        <v>#N/A</v>
      </c>
    </row>
    <row r="124" spans="1:8" s="4" customFormat="1" ht="15" customHeight="1" x14ac:dyDescent="0.2">
      <c r="A124" s="9">
        <v>45962</v>
      </c>
      <c r="B124" s="10">
        <v>1.8257958610905958</v>
      </c>
      <c r="C124" s="10">
        <f t="shared" si="1"/>
        <v>0.76020308597593367</v>
      </c>
      <c r="D124" s="10">
        <v>6.3657578939354115E-2</v>
      </c>
      <c r="E124" s="10">
        <v>2.7148594377510049</v>
      </c>
      <c r="F124" s="10">
        <v>2.6496565260058835</v>
      </c>
      <c r="G124" s="10" t="e">
        <v>#N/A</v>
      </c>
      <c r="H124" s="11" t="e">
        <v>#N/A</v>
      </c>
    </row>
    <row r="125" spans="1:8" s="4" customFormat="1" ht="15" customHeight="1" x14ac:dyDescent="0.2">
      <c r="A125" s="18">
        <v>45992</v>
      </c>
      <c r="B125" s="19" t="e">
        <v>#N/A</v>
      </c>
      <c r="C125" s="13" t="e">
        <f t="shared" si="1"/>
        <v>#N/A</v>
      </c>
      <c r="D125" s="19" t="e">
        <v>#N/A</v>
      </c>
      <c r="E125" s="19" t="e">
        <v>#N/A</v>
      </c>
      <c r="F125" s="19" t="e">
        <v>#N/A</v>
      </c>
      <c r="G125" s="19" t="e">
        <v>#N/A</v>
      </c>
      <c r="H125" s="20" t="e">
        <v>#N/A</v>
      </c>
    </row>
    <row r="126" spans="1:8" s="4" customFormat="1" ht="15" customHeight="1" x14ac:dyDescent="0.2">
      <c r="A126" s="9">
        <v>46023</v>
      </c>
      <c r="B126" s="10" t="e">
        <v>#N/A</v>
      </c>
      <c r="C126" s="10" t="e">
        <f t="shared" ref="C126:C137" si="2">+F126-B126-D126</f>
        <v>#N/A</v>
      </c>
      <c r="D126" s="10" t="e">
        <v>#N/A</v>
      </c>
      <c r="E126" s="10" t="e">
        <v>#N/A</v>
      </c>
      <c r="F126" s="10" t="e">
        <v>#N/A</v>
      </c>
      <c r="G126" s="10" t="e">
        <v>#N/A</v>
      </c>
      <c r="H126" s="11" t="e">
        <v>#N/A</v>
      </c>
    </row>
    <row r="127" spans="1:8" s="4" customFormat="1" ht="15" customHeight="1" x14ac:dyDescent="0.2">
      <c r="A127" s="18">
        <v>46054</v>
      </c>
      <c r="B127" s="19" t="e">
        <v>#N/A</v>
      </c>
      <c r="C127" s="13" t="e">
        <f t="shared" si="2"/>
        <v>#N/A</v>
      </c>
      <c r="D127" s="19" t="e">
        <v>#N/A</v>
      </c>
      <c r="E127" s="19" t="e">
        <v>#N/A</v>
      </c>
      <c r="F127" s="19" t="e">
        <v>#N/A</v>
      </c>
      <c r="G127" s="19" t="e">
        <v>#N/A</v>
      </c>
      <c r="H127" s="20" t="e">
        <v>#N/A</v>
      </c>
    </row>
    <row r="128" spans="1:8" s="4" customFormat="1" ht="15" customHeight="1" x14ac:dyDescent="0.2">
      <c r="A128" s="9">
        <v>46082</v>
      </c>
      <c r="B128" s="10" t="e">
        <v>#N/A</v>
      </c>
      <c r="C128" s="10" t="e">
        <f t="shared" si="2"/>
        <v>#N/A</v>
      </c>
      <c r="D128" s="10" t="e">
        <v>#N/A</v>
      </c>
      <c r="E128" s="10" t="e">
        <v>#N/A</v>
      </c>
      <c r="F128" s="10" t="e">
        <v>#N/A</v>
      </c>
      <c r="G128" s="10" t="e">
        <v>#N/A</v>
      </c>
      <c r="H128" s="11" t="e">
        <v>#N/A</v>
      </c>
    </row>
    <row r="129" spans="1:8" s="4" customFormat="1" ht="15" customHeight="1" x14ac:dyDescent="0.2">
      <c r="A129" s="18">
        <v>46113</v>
      </c>
      <c r="B129" s="19" t="e">
        <v>#N/A</v>
      </c>
      <c r="C129" s="13" t="e">
        <f t="shared" si="2"/>
        <v>#N/A</v>
      </c>
      <c r="D129" s="19" t="e">
        <v>#N/A</v>
      </c>
      <c r="E129" s="19" t="e">
        <v>#N/A</v>
      </c>
      <c r="F129" s="19" t="e">
        <v>#N/A</v>
      </c>
      <c r="G129" s="19" t="e">
        <v>#N/A</v>
      </c>
      <c r="H129" s="20" t="e">
        <v>#N/A</v>
      </c>
    </row>
    <row r="130" spans="1:8" s="4" customFormat="1" ht="15" customHeight="1" x14ac:dyDescent="0.2">
      <c r="A130" s="9">
        <v>46143</v>
      </c>
      <c r="B130" s="10" t="e">
        <v>#N/A</v>
      </c>
      <c r="C130" s="10" t="e">
        <f t="shared" si="2"/>
        <v>#N/A</v>
      </c>
      <c r="D130" s="10" t="e">
        <v>#N/A</v>
      </c>
      <c r="E130" s="10" t="e">
        <v>#N/A</v>
      </c>
      <c r="F130" s="10" t="e">
        <v>#N/A</v>
      </c>
      <c r="G130" s="10" t="e">
        <v>#N/A</v>
      </c>
      <c r="H130" s="11" t="e">
        <v>#N/A</v>
      </c>
    </row>
    <row r="131" spans="1:8" s="4" customFormat="1" ht="15" customHeight="1" x14ac:dyDescent="0.2">
      <c r="A131" s="18">
        <v>46174</v>
      </c>
      <c r="B131" s="19" t="e">
        <v>#N/A</v>
      </c>
      <c r="C131" s="13" t="e">
        <f t="shared" si="2"/>
        <v>#N/A</v>
      </c>
      <c r="D131" s="19" t="e">
        <v>#N/A</v>
      </c>
      <c r="E131" s="19" t="e">
        <v>#N/A</v>
      </c>
      <c r="F131" s="19" t="e">
        <v>#N/A</v>
      </c>
      <c r="G131" s="19" t="e">
        <v>#N/A</v>
      </c>
      <c r="H131" s="20" t="e">
        <v>#N/A</v>
      </c>
    </row>
    <row r="132" spans="1:8" s="4" customFormat="1" ht="15" customHeight="1" x14ac:dyDescent="0.2">
      <c r="A132" s="9">
        <v>46204</v>
      </c>
      <c r="B132" s="10" t="e">
        <v>#N/A</v>
      </c>
      <c r="C132" s="10" t="e">
        <f t="shared" si="2"/>
        <v>#N/A</v>
      </c>
      <c r="D132" s="10" t="e">
        <v>#N/A</v>
      </c>
      <c r="E132" s="10" t="e">
        <v>#N/A</v>
      </c>
      <c r="F132" s="10" t="e">
        <v>#N/A</v>
      </c>
      <c r="G132" s="10">
        <v>2.8219972922133798</v>
      </c>
      <c r="H132" s="11">
        <v>2.4394723735477899</v>
      </c>
    </row>
    <row r="133" spans="1:8" s="4" customFormat="1" ht="15" customHeight="1" x14ac:dyDescent="0.2">
      <c r="A133" s="18">
        <v>46235</v>
      </c>
      <c r="B133" s="19" t="e">
        <v>#N/A</v>
      </c>
      <c r="C133" s="13" t="e">
        <f t="shared" si="2"/>
        <v>#N/A</v>
      </c>
      <c r="D133" s="19" t="e">
        <v>#N/A</v>
      </c>
      <c r="E133" s="19" t="e">
        <v>#N/A</v>
      </c>
      <c r="F133" s="19" t="e">
        <v>#N/A</v>
      </c>
      <c r="G133" s="19" t="e">
        <v>#N/A</v>
      </c>
      <c r="H133" s="20" t="e">
        <v>#N/A</v>
      </c>
    </row>
    <row r="134" spans="1:8" s="4" customFormat="1" ht="15" customHeight="1" x14ac:dyDescent="0.2">
      <c r="A134" s="9">
        <v>46266</v>
      </c>
      <c r="B134" s="10" t="e">
        <v>#N/A</v>
      </c>
      <c r="C134" s="10" t="e">
        <f t="shared" si="2"/>
        <v>#N/A</v>
      </c>
      <c r="D134" s="10" t="e">
        <v>#N/A</v>
      </c>
      <c r="E134" s="10" t="e">
        <v>#N/A</v>
      </c>
      <c r="F134" s="10" t="e">
        <v>#N/A</v>
      </c>
      <c r="G134" s="10" t="e">
        <v>#N/A</v>
      </c>
      <c r="H134" s="11" t="e">
        <v>#N/A</v>
      </c>
    </row>
    <row r="135" spans="1:8" s="4" customFormat="1" ht="15" customHeight="1" x14ac:dyDescent="0.2">
      <c r="A135" s="18">
        <v>46296</v>
      </c>
      <c r="B135" s="19" t="e">
        <v>#N/A</v>
      </c>
      <c r="C135" s="13" t="e">
        <f t="shared" si="2"/>
        <v>#N/A</v>
      </c>
      <c r="D135" s="19" t="e">
        <v>#N/A</v>
      </c>
      <c r="E135" s="19" t="e">
        <v>#N/A</v>
      </c>
      <c r="F135" s="19" t="e">
        <v>#N/A</v>
      </c>
      <c r="G135" s="19" t="e">
        <v>#N/A</v>
      </c>
      <c r="H135" s="20" t="e">
        <v>#N/A</v>
      </c>
    </row>
    <row r="136" spans="1:8" s="4" customFormat="1" ht="15" customHeight="1" x14ac:dyDescent="0.2">
      <c r="A136" s="9">
        <v>46327</v>
      </c>
      <c r="B136" s="10" t="e">
        <v>#N/A</v>
      </c>
      <c r="C136" s="10" t="e">
        <f t="shared" si="2"/>
        <v>#N/A</v>
      </c>
      <c r="D136" s="10" t="e">
        <v>#N/A</v>
      </c>
      <c r="E136" s="10" t="e">
        <v>#N/A</v>
      </c>
      <c r="F136" s="10" t="e">
        <v>#N/A</v>
      </c>
      <c r="G136" s="10" t="e">
        <v>#N/A</v>
      </c>
      <c r="H136" s="11" t="e">
        <v>#N/A</v>
      </c>
    </row>
    <row r="137" spans="1:8" s="4" customFormat="1" ht="15" customHeight="1" x14ac:dyDescent="0.2">
      <c r="A137" s="18">
        <v>46357</v>
      </c>
      <c r="B137" s="19" t="e">
        <v>#N/A</v>
      </c>
      <c r="C137" s="13" t="e">
        <f t="shared" si="2"/>
        <v>#N/A</v>
      </c>
      <c r="D137" s="19" t="e">
        <v>#N/A</v>
      </c>
      <c r="E137" s="19" t="e">
        <v>#N/A</v>
      </c>
      <c r="F137" s="19" t="e">
        <v>#N/A</v>
      </c>
      <c r="G137" s="19" t="e">
        <v>#N/A</v>
      </c>
      <c r="H137" s="20" t="e">
        <v>#N/A</v>
      </c>
    </row>
    <row r="138" spans="1:8" s="4" customFormat="1" ht="15" customHeight="1" x14ac:dyDescent="0.2">
      <c r="A138" s="9">
        <v>46388</v>
      </c>
      <c r="B138" s="10" t="e">
        <v>#N/A</v>
      </c>
      <c r="C138" s="10" t="e">
        <f t="shared" ref="C138:C149" si="3">+F138-B138-D138</f>
        <v>#N/A</v>
      </c>
      <c r="D138" s="10" t="e">
        <v>#N/A</v>
      </c>
      <c r="E138" s="10" t="e">
        <v>#N/A</v>
      </c>
      <c r="F138" s="10" t="e">
        <v>#N/A</v>
      </c>
      <c r="G138" s="10" t="e">
        <v>#N/A</v>
      </c>
      <c r="H138" s="11" t="e">
        <v>#N/A</v>
      </c>
    </row>
    <row r="139" spans="1:8" s="4" customFormat="1" ht="15" customHeight="1" x14ac:dyDescent="0.2">
      <c r="A139" s="18">
        <v>46419</v>
      </c>
      <c r="B139" s="19" t="e">
        <v>#N/A</v>
      </c>
      <c r="C139" s="13" t="e">
        <f t="shared" si="3"/>
        <v>#N/A</v>
      </c>
      <c r="D139" s="19" t="e">
        <v>#N/A</v>
      </c>
      <c r="E139" s="19" t="e">
        <v>#N/A</v>
      </c>
      <c r="F139" s="19" t="e">
        <v>#N/A</v>
      </c>
      <c r="G139" s="19" t="e">
        <v>#N/A</v>
      </c>
      <c r="H139" s="20" t="e">
        <v>#N/A</v>
      </c>
    </row>
    <row r="140" spans="1:8" s="4" customFormat="1" ht="15" customHeight="1" x14ac:dyDescent="0.2">
      <c r="A140" s="9">
        <v>46447</v>
      </c>
      <c r="B140" s="10" t="e">
        <v>#N/A</v>
      </c>
      <c r="C140" s="10" t="e">
        <f t="shared" si="3"/>
        <v>#N/A</v>
      </c>
      <c r="D140" s="10" t="e">
        <v>#N/A</v>
      </c>
      <c r="E140" s="10" t="e">
        <v>#N/A</v>
      </c>
      <c r="F140" s="10" t="e">
        <v>#N/A</v>
      </c>
      <c r="G140" s="10" t="e">
        <v>#N/A</v>
      </c>
      <c r="H140" s="11" t="e">
        <v>#N/A</v>
      </c>
    </row>
    <row r="141" spans="1:8" s="4" customFormat="1" ht="15" customHeight="1" x14ac:dyDescent="0.2">
      <c r="A141" s="18">
        <v>46478</v>
      </c>
      <c r="B141" s="19" t="e">
        <v>#N/A</v>
      </c>
      <c r="C141" s="13" t="e">
        <f t="shared" si="3"/>
        <v>#N/A</v>
      </c>
      <c r="D141" s="19" t="e">
        <v>#N/A</v>
      </c>
      <c r="E141" s="19" t="e">
        <v>#N/A</v>
      </c>
      <c r="F141" s="19" t="e">
        <v>#N/A</v>
      </c>
      <c r="G141" s="19" t="e">
        <v>#N/A</v>
      </c>
      <c r="H141" s="20" t="e">
        <v>#N/A</v>
      </c>
    </row>
    <row r="142" spans="1:8" s="4" customFormat="1" ht="15" customHeight="1" x14ac:dyDescent="0.2">
      <c r="A142" s="9">
        <v>46508</v>
      </c>
      <c r="B142" s="10" t="e">
        <v>#N/A</v>
      </c>
      <c r="C142" s="10" t="e">
        <f t="shared" si="3"/>
        <v>#N/A</v>
      </c>
      <c r="D142" s="10" t="e">
        <v>#N/A</v>
      </c>
      <c r="E142" s="10" t="e">
        <v>#N/A</v>
      </c>
      <c r="F142" s="10" t="e">
        <v>#N/A</v>
      </c>
      <c r="G142" s="10" t="e">
        <v>#N/A</v>
      </c>
      <c r="H142" s="11" t="e">
        <v>#N/A</v>
      </c>
    </row>
    <row r="143" spans="1:8" s="4" customFormat="1" ht="15" customHeight="1" x14ac:dyDescent="0.2">
      <c r="A143" s="18">
        <v>46539</v>
      </c>
      <c r="B143" s="19" t="e">
        <v>#N/A</v>
      </c>
      <c r="C143" s="13" t="e">
        <f t="shared" si="3"/>
        <v>#N/A</v>
      </c>
      <c r="D143" s="19" t="e">
        <v>#N/A</v>
      </c>
      <c r="E143" s="19" t="e">
        <v>#N/A</v>
      </c>
      <c r="F143" s="19" t="e">
        <v>#N/A</v>
      </c>
      <c r="G143" s="19" t="e">
        <v>#N/A</v>
      </c>
      <c r="H143" s="20" t="e">
        <v>#N/A</v>
      </c>
    </row>
    <row r="144" spans="1:8" s="4" customFormat="1" ht="15" customHeight="1" x14ac:dyDescent="0.2">
      <c r="A144" s="9">
        <v>46569</v>
      </c>
      <c r="B144" s="10" t="e">
        <v>#N/A</v>
      </c>
      <c r="C144" s="10" t="e">
        <f t="shared" si="3"/>
        <v>#N/A</v>
      </c>
      <c r="D144" s="10" t="e">
        <v>#N/A</v>
      </c>
      <c r="E144" s="10" t="e">
        <v>#N/A</v>
      </c>
      <c r="F144" s="10" t="e">
        <v>#N/A</v>
      </c>
      <c r="G144" s="10">
        <v>2.0630037990699499</v>
      </c>
      <c r="H144" s="11">
        <v>2.2653755281259298</v>
      </c>
    </row>
    <row r="145" spans="1:8" s="4" customFormat="1" ht="15" customHeight="1" x14ac:dyDescent="0.2">
      <c r="A145" s="18">
        <v>46600</v>
      </c>
      <c r="B145" s="19" t="e">
        <v>#N/A</v>
      </c>
      <c r="C145" s="13" t="e">
        <f t="shared" si="3"/>
        <v>#N/A</v>
      </c>
      <c r="D145" s="19" t="e">
        <v>#N/A</v>
      </c>
      <c r="E145" s="19" t="e">
        <v>#N/A</v>
      </c>
      <c r="F145" s="19" t="e">
        <v>#N/A</v>
      </c>
      <c r="G145" s="19" t="e">
        <v>#N/A</v>
      </c>
      <c r="H145" s="20" t="e">
        <v>#N/A</v>
      </c>
    </row>
    <row r="146" spans="1:8" s="4" customFormat="1" ht="15" customHeight="1" x14ac:dyDescent="0.2">
      <c r="A146" s="9">
        <v>46631</v>
      </c>
      <c r="B146" s="10" t="e">
        <v>#N/A</v>
      </c>
      <c r="C146" s="10" t="e">
        <f t="shared" si="3"/>
        <v>#N/A</v>
      </c>
      <c r="D146" s="10" t="e">
        <v>#N/A</v>
      </c>
      <c r="E146" s="10" t="e">
        <v>#N/A</v>
      </c>
      <c r="F146" s="10" t="e">
        <v>#N/A</v>
      </c>
      <c r="G146" s="10" t="e">
        <v>#N/A</v>
      </c>
      <c r="H146" s="11" t="e">
        <v>#N/A</v>
      </c>
    </row>
    <row r="147" spans="1:8" s="4" customFormat="1" ht="15" customHeight="1" x14ac:dyDescent="0.2">
      <c r="A147" s="18">
        <v>46661</v>
      </c>
      <c r="B147" s="19" t="e">
        <v>#N/A</v>
      </c>
      <c r="C147" s="13" t="e">
        <f t="shared" si="3"/>
        <v>#N/A</v>
      </c>
      <c r="D147" s="19" t="e">
        <v>#N/A</v>
      </c>
      <c r="E147" s="19" t="e">
        <v>#N/A</v>
      </c>
      <c r="F147" s="19" t="e">
        <v>#N/A</v>
      </c>
      <c r="G147" s="19" t="e">
        <v>#N/A</v>
      </c>
      <c r="H147" s="20" t="e">
        <v>#N/A</v>
      </c>
    </row>
    <row r="148" spans="1:8" s="4" customFormat="1" ht="15" customHeight="1" x14ac:dyDescent="0.2">
      <c r="A148" s="9">
        <v>46692</v>
      </c>
      <c r="B148" s="10" t="e">
        <v>#N/A</v>
      </c>
      <c r="C148" s="10" t="e">
        <f t="shared" si="3"/>
        <v>#N/A</v>
      </c>
      <c r="D148" s="10" t="e">
        <v>#N/A</v>
      </c>
      <c r="E148" s="10" t="e">
        <v>#N/A</v>
      </c>
      <c r="F148" s="10" t="e">
        <v>#N/A</v>
      </c>
      <c r="G148" s="10" t="e">
        <v>#N/A</v>
      </c>
      <c r="H148" s="11" t="e">
        <v>#N/A</v>
      </c>
    </row>
    <row r="149" spans="1:8" s="4" customFormat="1" ht="15" customHeight="1" x14ac:dyDescent="0.2">
      <c r="A149" s="18">
        <v>46722</v>
      </c>
      <c r="B149" s="19" t="e">
        <v>#N/A</v>
      </c>
      <c r="C149" s="13" t="e">
        <f t="shared" si="3"/>
        <v>#N/A</v>
      </c>
      <c r="D149" s="19" t="e">
        <v>#N/A</v>
      </c>
      <c r="E149" s="19" t="e">
        <v>#N/A</v>
      </c>
      <c r="F149" s="19" t="e">
        <v>#N/A</v>
      </c>
      <c r="G149" s="19" t="e">
        <v>#N/A</v>
      </c>
      <c r="H149" s="20" t="e">
        <v>#N/A</v>
      </c>
    </row>
    <row r="175" spans="1:8" s="4" customFormat="1" ht="15" customHeight="1" x14ac:dyDescent="0.2">
      <c r="A175" s="21"/>
      <c r="G175" s="15"/>
      <c r="H175" s="15"/>
    </row>
    <row r="176" spans="1:8" s="4" customFormat="1" ht="15" customHeight="1" x14ac:dyDescent="0.2">
      <c r="A176" s="21"/>
      <c r="G176" s="15"/>
      <c r="H176" s="15"/>
    </row>
    <row r="177" spans="1:8" s="4" customFormat="1" ht="15" customHeight="1" x14ac:dyDescent="0.2">
      <c r="A177" s="21"/>
      <c r="G177" s="15"/>
      <c r="H177" s="15"/>
    </row>
    <row r="178" spans="1:8" s="4" customFormat="1" ht="15" customHeight="1" x14ac:dyDescent="0.2">
      <c r="A178" s="21"/>
      <c r="G178" s="15"/>
      <c r="H178" s="15"/>
    </row>
    <row r="179" spans="1:8" s="4" customFormat="1" ht="15" customHeight="1" x14ac:dyDescent="0.2">
      <c r="A179" s="21"/>
      <c r="G179" s="15"/>
      <c r="H179" s="15"/>
    </row>
    <row r="180" spans="1:8" s="4" customFormat="1" ht="15" customHeight="1" x14ac:dyDescent="0.2">
      <c r="A180" s="21"/>
      <c r="G180" s="15"/>
      <c r="H180" s="15"/>
    </row>
    <row r="181" spans="1:8" s="4" customFormat="1" ht="15" customHeight="1" x14ac:dyDescent="0.2">
      <c r="A181" s="21"/>
      <c r="G181" s="15"/>
      <c r="H181" s="15"/>
    </row>
    <row r="182" spans="1:8" s="4" customFormat="1" ht="15" customHeight="1" x14ac:dyDescent="0.2">
      <c r="A182" s="21"/>
      <c r="G182" s="15"/>
      <c r="H182" s="15"/>
    </row>
    <row r="183" spans="1:8" s="4" customFormat="1" ht="15" customHeight="1" x14ac:dyDescent="0.2">
      <c r="A183" s="21"/>
      <c r="G183" s="15"/>
      <c r="H183" s="15"/>
    </row>
    <row r="184" spans="1:8" s="4" customFormat="1" ht="15" customHeight="1" x14ac:dyDescent="0.2">
      <c r="A184" s="21"/>
      <c r="G184" s="15"/>
      <c r="H184" s="15"/>
    </row>
    <row r="185" spans="1:8" s="4" customFormat="1" ht="15" customHeight="1" x14ac:dyDescent="0.2">
      <c r="A185" s="21"/>
      <c r="G185" s="15"/>
      <c r="H185" s="15"/>
    </row>
    <row r="186" spans="1:8" s="4" customFormat="1" ht="15" customHeight="1" x14ac:dyDescent="0.2">
      <c r="A186" s="21"/>
      <c r="G186" s="15"/>
      <c r="H186" s="15"/>
    </row>
    <row r="187" spans="1:8" s="4" customFormat="1" ht="15" customHeight="1" x14ac:dyDescent="0.2">
      <c r="A187" s="21"/>
      <c r="G187" s="15"/>
      <c r="H187" s="15"/>
    </row>
    <row r="188" spans="1:8" s="4" customFormat="1" ht="15" customHeight="1" x14ac:dyDescent="0.2">
      <c r="A188" s="21"/>
      <c r="G188" s="15"/>
      <c r="H188" s="15"/>
    </row>
    <row r="189" spans="1:8" s="4" customFormat="1" ht="15" customHeight="1" x14ac:dyDescent="0.2">
      <c r="A189" s="21"/>
      <c r="G189" s="15"/>
      <c r="H189" s="15"/>
    </row>
    <row r="190" spans="1:8" s="4" customFormat="1" ht="15" customHeight="1" x14ac:dyDescent="0.2">
      <c r="A190" s="21"/>
      <c r="G190" s="15"/>
      <c r="H190" s="15"/>
    </row>
    <row r="191" spans="1:8" s="4" customFormat="1" ht="15" customHeight="1" x14ac:dyDescent="0.2">
      <c r="A191" s="21"/>
      <c r="G191" s="15"/>
      <c r="H191" s="15"/>
    </row>
    <row r="192" spans="1:8" s="4" customFormat="1" ht="15" customHeight="1" x14ac:dyDescent="0.2">
      <c r="A192" s="21"/>
      <c r="G192" s="15"/>
      <c r="H192" s="15"/>
    </row>
    <row r="193" spans="1:8" s="4" customFormat="1" ht="15" customHeight="1" x14ac:dyDescent="0.2">
      <c r="A193" s="21"/>
      <c r="G193" s="15"/>
      <c r="H193" s="15"/>
    </row>
    <row r="194" spans="1:8" s="4" customFormat="1" ht="15" customHeight="1" x14ac:dyDescent="0.2">
      <c r="A194" s="21"/>
      <c r="G194" s="15"/>
      <c r="H194" s="15"/>
    </row>
    <row r="195" spans="1:8" s="4" customFormat="1" ht="15" customHeight="1" x14ac:dyDescent="0.2">
      <c r="A195" s="21"/>
      <c r="G195" s="15"/>
      <c r="H195" s="15"/>
    </row>
    <row r="196" spans="1:8" s="4" customFormat="1" ht="15" customHeight="1" x14ac:dyDescent="0.2">
      <c r="A196" s="21"/>
      <c r="G196" s="15"/>
      <c r="H196" s="15"/>
    </row>
    <row r="197" spans="1:8" s="4" customFormat="1" ht="15" customHeight="1" x14ac:dyDescent="0.2">
      <c r="A197" s="21"/>
      <c r="G197" s="15"/>
      <c r="H197" s="15"/>
    </row>
    <row r="198" spans="1:8" s="4" customFormat="1" ht="15" customHeight="1" x14ac:dyDescent="0.2">
      <c r="A198" s="21"/>
      <c r="G198" s="15"/>
      <c r="H198" s="15"/>
    </row>
    <row r="199" spans="1:8" s="4" customFormat="1" ht="15" customHeight="1" x14ac:dyDescent="0.2">
      <c r="A199" s="21"/>
      <c r="G199" s="15"/>
      <c r="H199" s="15"/>
    </row>
    <row r="200" spans="1:8" s="4" customFormat="1" ht="15" customHeight="1" x14ac:dyDescent="0.2">
      <c r="A200" s="21"/>
      <c r="G200" s="15"/>
      <c r="H200" s="15"/>
    </row>
    <row r="201" spans="1:8" s="4" customFormat="1" ht="15" customHeight="1" x14ac:dyDescent="0.2">
      <c r="A201" s="21"/>
      <c r="G201" s="15"/>
      <c r="H201" s="15"/>
    </row>
    <row r="202" spans="1:8" s="4" customFormat="1" ht="15" customHeight="1" x14ac:dyDescent="0.2">
      <c r="A202" s="21"/>
      <c r="G202" s="15"/>
      <c r="H202" s="15"/>
    </row>
    <row r="203" spans="1:8" s="4" customFormat="1" ht="15" customHeight="1" x14ac:dyDescent="0.2">
      <c r="A203" s="21"/>
      <c r="G203" s="15"/>
      <c r="H203" s="15"/>
    </row>
    <row r="204" spans="1:8" s="4" customFormat="1" ht="15" customHeight="1" x14ac:dyDescent="0.2">
      <c r="A204" s="21"/>
      <c r="G204" s="15"/>
      <c r="H204" s="15"/>
    </row>
    <row r="205" spans="1:8" s="4" customFormat="1" ht="15" customHeight="1" x14ac:dyDescent="0.2">
      <c r="A205" s="21"/>
      <c r="G205" s="15"/>
      <c r="H205" s="15"/>
    </row>
    <row r="206" spans="1:8" s="4" customFormat="1" ht="15" customHeight="1" x14ac:dyDescent="0.2">
      <c r="A206" s="21"/>
      <c r="G206" s="15"/>
      <c r="H206" s="15"/>
    </row>
    <row r="207" spans="1:8" s="4" customFormat="1" ht="15" customHeight="1" x14ac:dyDescent="0.2">
      <c r="A207" s="21"/>
      <c r="G207" s="15"/>
      <c r="H207" s="15"/>
    </row>
    <row r="208" spans="1:8" s="4" customFormat="1" ht="15" customHeight="1" x14ac:dyDescent="0.2">
      <c r="A208" s="21"/>
      <c r="G208" s="15"/>
      <c r="H208" s="15"/>
    </row>
    <row r="209" spans="1:8" s="4" customFormat="1" ht="15" customHeight="1" x14ac:dyDescent="0.2">
      <c r="A209" s="21"/>
      <c r="G209" s="15"/>
      <c r="H209" s="15"/>
    </row>
    <row r="210" spans="1:8" s="4" customFormat="1" ht="15" customHeight="1" x14ac:dyDescent="0.2">
      <c r="A210" s="21"/>
      <c r="G210" s="15"/>
      <c r="H210" s="15"/>
    </row>
    <row r="211" spans="1:8" s="4" customFormat="1" ht="15" customHeight="1" x14ac:dyDescent="0.2">
      <c r="A211" s="21"/>
      <c r="G211" s="15"/>
      <c r="H211" s="15"/>
    </row>
    <row r="212" spans="1:8" s="4" customFormat="1" ht="15" customHeight="1" x14ac:dyDescent="0.2">
      <c r="A212" s="21"/>
      <c r="G212" s="15"/>
      <c r="H212" s="15"/>
    </row>
    <row r="213" spans="1:8" s="4" customFormat="1" ht="15" customHeight="1" x14ac:dyDescent="0.2">
      <c r="A213" s="21"/>
      <c r="G213" s="15"/>
      <c r="H213" s="15"/>
    </row>
    <row r="214" spans="1:8" s="4" customFormat="1" ht="15" customHeight="1" x14ac:dyDescent="0.2">
      <c r="A214" s="21"/>
      <c r="G214" s="15"/>
      <c r="H214" s="15"/>
    </row>
    <row r="215" spans="1:8" s="4" customFormat="1" ht="15" customHeight="1" x14ac:dyDescent="0.2">
      <c r="A215" s="21"/>
      <c r="G215" s="15"/>
      <c r="H215" s="15"/>
    </row>
    <row r="216" spans="1:8" s="4" customFormat="1" ht="15" customHeight="1" x14ac:dyDescent="0.2">
      <c r="A216" s="21"/>
      <c r="G216" s="15"/>
      <c r="H216" s="15"/>
    </row>
    <row r="217" spans="1:8" s="4" customFormat="1" ht="15" customHeight="1" x14ac:dyDescent="0.2">
      <c r="A217" s="21"/>
      <c r="G217" s="15"/>
      <c r="H217" s="15"/>
    </row>
    <row r="218" spans="1:8" s="4" customFormat="1" ht="15" customHeight="1" x14ac:dyDescent="0.2">
      <c r="A218" s="21"/>
      <c r="G218" s="15"/>
      <c r="H218" s="15"/>
    </row>
    <row r="219" spans="1:8" s="4" customFormat="1" ht="15" customHeight="1" x14ac:dyDescent="0.2">
      <c r="A219" s="21"/>
      <c r="G219" s="15"/>
      <c r="H219" s="15"/>
    </row>
    <row r="220" spans="1:8" s="4" customFormat="1" ht="15" customHeight="1" x14ac:dyDescent="0.2">
      <c r="A220" s="21"/>
      <c r="G220" s="15"/>
      <c r="H220" s="15"/>
    </row>
    <row r="221" spans="1:8" s="4" customFormat="1" ht="15" customHeight="1" x14ac:dyDescent="0.2">
      <c r="A221" s="21"/>
      <c r="G221" s="15"/>
      <c r="H221" s="15"/>
    </row>
    <row r="222" spans="1:8" s="4" customFormat="1" ht="15" customHeight="1" x14ac:dyDescent="0.2">
      <c r="A222" s="21"/>
      <c r="G222" s="15"/>
      <c r="H222" s="15"/>
    </row>
    <row r="223" spans="1:8" s="4" customFormat="1" ht="15" customHeight="1" x14ac:dyDescent="0.2">
      <c r="A223" s="21"/>
      <c r="G223" s="15"/>
      <c r="H223" s="15"/>
    </row>
    <row r="224" spans="1:8" s="4" customFormat="1" ht="15" customHeight="1" x14ac:dyDescent="0.2">
      <c r="A224" s="21"/>
      <c r="G224" s="15"/>
      <c r="H224" s="15"/>
    </row>
    <row r="225" spans="1:8" s="4" customFormat="1" ht="15" customHeight="1" x14ac:dyDescent="0.2">
      <c r="A225" s="21"/>
      <c r="G225" s="15"/>
      <c r="H225" s="15"/>
    </row>
    <row r="226" spans="1:8" s="4" customFormat="1" ht="15" customHeight="1" x14ac:dyDescent="0.2">
      <c r="A226" s="21"/>
      <c r="G226" s="15"/>
      <c r="H226" s="15"/>
    </row>
    <row r="227" spans="1:8" s="4" customFormat="1" ht="15" customHeight="1" x14ac:dyDescent="0.2">
      <c r="A227" s="21"/>
      <c r="G227" s="15"/>
      <c r="H227" s="15"/>
    </row>
    <row r="228" spans="1:8" s="4" customFormat="1" ht="15" customHeight="1" x14ac:dyDescent="0.2">
      <c r="A228" s="21"/>
      <c r="G228" s="15"/>
      <c r="H228" s="15"/>
    </row>
    <row r="229" spans="1:8" s="4" customFormat="1" ht="15" customHeight="1" x14ac:dyDescent="0.2">
      <c r="A229" s="21"/>
      <c r="G229" s="15"/>
      <c r="H229" s="15"/>
    </row>
    <row r="230" spans="1:8" s="4" customFormat="1" ht="15" customHeight="1" x14ac:dyDescent="0.2">
      <c r="A230" s="21"/>
      <c r="G230" s="15"/>
      <c r="H230" s="15"/>
    </row>
    <row r="231" spans="1:8" s="4" customFormat="1" ht="15" customHeight="1" x14ac:dyDescent="0.2">
      <c r="A231" s="21"/>
      <c r="G231" s="15"/>
      <c r="H231" s="15"/>
    </row>
    <row r="232" spans="1:8" s="4" customFormat="1" ht="15" customHeight="1" x14ac:dyDescent="0.2">
      <c r="A232" s="21"/>
      <c r="G232" s="15"/>
      <c r="H232" s="15"/>
    </row>
    <row r="233" spans="1:8" s="4" customFormat="1" ht="15" customHeight="1" x14ac:dyDescent="0.2">
      <c r="A233" s="21"/>
      <c r="G233" s="15"/>
      <c r="H233" s="15"/>
    </row>
    <row r="234" spans="1:8" s="4" customFormat="1" ht="15" customHeight="1" x14ac:dyDescent="0.2">
      <c r="A234" s="21"/>
      <c r="G234" s="15"/>
      <c r="H234" s="15"/>
    </row>
    <row r="235" spans="1:8" s="4" customFormat="1" ht="15" customHeight="1" x14ac:dyDescent="0.2">
      <c r="A235" s="21"/>
      <c r="G235" s="15"/>
      <c r="H235" s="15"/>
    </row>
    <row r="236" spans="1:8" s="4" customFormat="1" ht="15" customHeight="1" x14ac:dyDescent="0.2">
      <c r="A236" s="21"/>
      <c r="G236" s="15"/>
      <c r="H236" s="15"/>
    </row>
    <row r="237" spans="1:8" s="4" customFormat="1" ht="15" customHeight="1" x14ac:dyDescent="0.2">
      <c r="A237" s="21"/>
      <c r="G237" s="15"/>
      <c r="H237" s="15"/>
    </row>
    <row r="238" spans="1:8" s="4" customFormat="1" ht="15" customHeight="1" x14ac:dyDescent="0.2">
      <c r="A238" s="21"/>
      <c r="G238" s="15"/>
      <c r="H238" s="1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5FA4-7646-4171-B110-231FDC18082C}">
  <dimension ref="A1:E16"/>
  <sheetViews>
    <sheetView workbookViewId="0"/>
  </sheetViews>
  <sheetFormatPr defaultRowHeight="12.6" x14ac:dyDescent="0.2"/>
  <cols>
    <col min="1" max="1" width="38.36328125" style="32" customWidth="1"/>
    <col min="2" max="5" width="8.453125" style="32" customWidth="1"/>
    <col min="6" max="16384" width="8.7265625" style="32"/>
  </cols>
  <sheetData>
    <row r="1" spans="1:5" s="4" customFormat="1" ht="15" customHeight="1" x14ac:dyDescent="0.2">
      <c r="A1" s="1" t="s">
        <v>118</v>
      </c>
      <c r="B1" s="2"/>
      <c r="C1" s="2"/>
      <c r="D1" s="2"/>
      <c r="E1" s="2"/>
    </row>
    <row r="2" spans="1:5" s="4" customFormat="1" ht="15" customHeight="1" x14ac:dyDescent="0.2">
      <c r="A2" s="5" t="s">
        <v>34</v>
      </c>
      <c r="B2" s="6"/>
    </row>
    <row r="3" spans="1:5" s="4" customFormat="1" ht="15" customHeight="1" x14ac:dyDescent="0.2">
      <c r="A3" s="8" t="s">
        <v>10</v>
      </c>
      <c r="B3" s="2"/>
      <c r="C3" s="2"/>
      <c r="D3" s="2"/>
      <c r="E3" s="2"/>
    </row>
    <row r="4" spans="1:5" x14ac:dyDescent="0.2">
      <c r="B4" s="81">
        <v>2024</v>
      </c>
      <c r="C4" s="81">
        <v>2025</v>
      </c>
      <c r="D4" s="81">
        <v>2026</v>
      </c>
      <c r="E4" s="81">
        <v>2027</v>
      </c>
    </row>
    <row r="5" spans="1:5" x14ac:dyDescent="0.2">
      <c r="A5" s="32" t="s">
        <v>117</v>
      </c>
      <c r="B5" s="33">
        <v>3.21970684888614</v>
      </c>
      <c r="C5" s="33">
        <v>3.00976314855563</v>
      </c>
      <c r="D5" s="33">
        <v>2.4394723735477899</v>
      </c>
      <c r="E5" s="33">
        <v>2.2653755281259298</v>
      </c>
    </row>
    <row r="7" spans="1:5" x14ac:dyDescent="0.2">
      <c r="A7" s="32" t="s">
        <v>116</v>
      </c>
      <c r="B7" s="33">
        <v>5.7538445350923801</v>
      </c>
      <c r="C7" s="33">
        <v>3.07769301405754</v>
      </c>
      <c r="D7" s="33">
        <v>2.41070781101975</v>
      </c>
      <c r="E7" s="33">
        <v>2.3164099670897098</v>
      </c>
    </row>
    <row r="8" spans="1:5" x14ac:dyDescent="0.2">
      <c r="A8" s="32" t="s">
        <v>115</v>
      </c>
      <c r="B8" s="33">
        <v>-2.14522599784009</v>
      </c>
      <c r="C8" s="33">
        <v>0.27989299193702499</v>
      </c>
      <c r="D8" s="33">
        <v>7.2631825499813701E-2</v>
      </c>
      <c r="E8" s="33">
        <v>1.82869255048395</v>
      </c>
    </row>
    <row r="10" spans="1:5" x14ac:dyDescent="0.2">
      <c r="A10" s="32" t="s">
        <v>114</v>
      </c>
      <c r="B10" s="33">
        <v>-0.51485423948162157</v>
      </c>
      <c r="C10" s="33">
        <v>6.7174318064885996E-2</v>
      </c>
      <c r="D10" s="33">
        <v>1.7431638119955288E-2</v>
      </c>
      <c r="E10" s="33">
        <v>0.43888621211614798</v>
      </c>
    </row>
    <row r="11" spans="1:5" x14ac:dyDescent="0.2">
      <c r="A11" s="32" t="s">
        <v>113</v>
      </c>
      <c r="B11" s="33">
        <v>4.3729218466702093</v>
      </c>
      <c r="C11" s="33">
        <v>2.3390466906837304</v>
      </c>
      <c r="D11" s="33">
        <v>1.8321379363750099</v>
      </c>
      <c r="E11" s="33">
        <v>1.7604715749881794</v>
      </c>
    </row>
    <row r="13" spans="1:5" x14ac:dyDescent="0.2">
      <c r="B13" s="33">
        <v>3.8580676071885875</v>
      </c>
      <c r="C13" s="33">
        <v>2.4062210087486164</v>
      </c>
      <c r="D13" s="33">
        <v>1.8495695744949652</v>
      </c>
      <c r="E13" s="33">
        <v>2.1993577871043275</v>
      </c>
    </row>
    <row r="15" spans="1:5" x14ac:dyDescent="0.2">
      <c r="A15" s="32" t="s">
        <v>112</v>
      </c>
      <c r="B15" s="33">
        <v>2.3985038348979861</v>
      </c>
      <c r="C15" s="33">
        <v>2.3985038348979861</v>
      </c>
      <c r="D15" s="33">
        <v>2.3985038348979861</v>
      </c>
      <c r="E15" s="33">
        <v>2.3985038348979861</v>
      </c>
    </row>
    <row r="16" spans="1:5" x14ac:dyDescent="0.2">
      <c r="A16" s="32" t="s">
        <v>111</v>
      </c>
      <c r="B16" s="33">
        <v>1.7574618624483636</v>
      </c>
      <c r="C16" s="33">
        <v>1.7574618624483636</v>
      </c>
      <c r="D16" s="33">
        <v>1.7574618624483636</v>
      </c>
      <c r="E16" s="33">
        <v>1.7574618624483636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Figuur 1</vt:lpstr>
      <vt:lpstr>Figuur 2</vt:lpstr>
      <vt:lpstr>Figuur 3</vt:lpstr>
      <vt:lpstr>Figuur 4</vt:lpstr>
      <vt:lpstr>Figuur 5</vt:lpstr>
      <vt:lpstr>Figuur 6</vt:lpstr>
      <vt:lpstr>Figuur 7</vt:lpstr>
      <vt:lpstr>Figuur 8</vt:lpstr>
      <vt:lpstr>Figuur 9</vt:lpstr>
      <vt:lpstr>Figuur 10</vt:lpstr>
      <vt:lpstr>Figuur 11</vt:lpstr>
      <vt:lpstr>Figuren 12</vt:lpstr>
    </vt:vector>
  </TitlesOfParts>
  <Company>De Nederlandsche Bank 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Boer, C.J.D. de</dc:creator>
  <cp:lastModifiedBy>Keus, P.M. (Peter) (EBO_CMA)</cp:lastModifiedBy>
  <dcterms:created xsi:type="dcterms:W3CDTF">2015-04-29T11:28:10Z</dcterms:created>
  <dcterms:modified xsi:type="dcterms:W3CDTF">2025-12-17T11:36:07Z</dcterms:modified>
</cp:coreProperties>
</file>