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EBO\ECMO\BMPE-EOV\DEC-2023\EOV\Figuren en tabellen\Tweede aanlevering\Webbeheer\"/>
    </mc:Choice>
  </mc:AlternateContent>
  <xr:revisionPtr revIDLastSave="0" documentId="8_{3EAF07A0-478D-4956-8B42-2FBCCA4C8916}" xr6:coauthVersionLast="47" xr6:coauthVersionMax="47" xr10:uidLastSave="{00000000-0000-0000-0000-000000000000}"/>
  <bookViews>
    <workbookView xWindow="-120" yWindow="-120" windowWidth="25440" windowHeight="15270" activeTab="3" xr2:uid="{B93AF3D0-5042-4571-9FAB-637AD56B9A0C}"/>
  </bookViews>
  <sheets>
    <sheet name="Figuur 1" sheetId="1" r:id="rId1"/>
    <sheet name="Figuur 2" sheetId="7" r:id="rId2"/>
    <sheet name="Figuur 3" sheetId="6" r:id="rId3"/>
    <sheet name="Figuur 4" sheetId="5" r:id="rId4"/>
    <sheet name="Figuur 5" sheetId="4" r:id="rId5"/>
    <sheet name="Figuur 6" sheetId="3" r:id="rId6"/>
    <sheet name="Figuur 7 linkerpaneel" sheetId="2" r:id="rId7"/>
    <sheet name="Figuur 7 rechterpaneel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Fill" hidden="1">[5]IGROONHR!$K$23:$X$23</definedName>
    <definedName name="_Parse_Out" hidden="1">[5]INV94D!$B$27:$B$33</definedName>
    <definedName name="baten">#REF!</definedName>
    <definedName name="BEREK">#REF!</definedName>
    <definedName name="CONFRONTATIE">#REF!</definedName>
    <definedName name="lasten">#REF!</definedName>
    <definedName name="matriks">#REF!</definedName>
    <definedName name="pub01o_Rekeningstels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7" i="7" l="1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</calcChain>
</file>

<file path=xl/sharedStrings.xml><?xml version="1.0" encoding="utf-8"?>
<sst xmlns="http://schemas.openxmlformats.org/spreadsheetml/2006/main" count="116" uniqueCount="86">
  <si>
    <t>Figuur 1 Bronnen van bbp-groei</t>
  </si>
  <si>
    <t>Procentuele mutaties jaar op jaar en bijdragen in procentpunten</t>
  </si>
  <si>
    <t>Bronnen: CBS en DNB.</t>
  </si>
  <si>
    <t>Toelichting: Netto bijdragen aan bbp-groei, waarbij de finale en gecumuleerde</t>
  </si>
  <si>
    <t>intermediaire invoer in mindering zijn gebracht op de bijbehorende afzetcategorieën.</t>
  </si>
  <si>
    <t>Datum</t>
  </si>
  <si>
    <t>Uitvoer</t>
  </si>
  <si>
    <t>Particuliere consumptie</t>
  </si>
  <si>
    <t>Overheidsbestedingen</t>
  </si>
  <si>
    <t>Bedrijfsinvesteringen</t>
  </si>
  <si>
    <t>Investeringen in woningen</t>
  </si>
  <si>
    <t>Voorraadvorming incl. stat. verschil</t>
  </si>
  <si>
    <t>Bbp</t>
  </si>
  <si>
    <t>Hoofdtitel</t>
  </si>
  <si>
    <t>Ontwikkeling economsche groei en monetair beleid</t>
  </si>
  <si>
    <t>Figuur 7 Bbp VS versus Eurogebied</t>
  </si>
  <si>
    <t>Volume-index 2019k4 = 100</t>
  </si>
  <si>
    <t>Bronnen: ECB en Eurostat.</t>
  </si>
  <si>
    <t>Verenigde Staten</t>
  </si>
  <si>
    <t>Eurogebied</t>
  </si>
  <si>
    <t>19k4</t>
  </si>
  <si>
    <t>20k1</t>
  </si>
  <si>
    <t>20k2</t>
  </si>
  <si>
    <t>20k3</t>
  </si>
  <si>
    <t>20k4</t>
  </si>
  <si>
    <t>21k1</t>
  </si>
  <si>
    <t>21k2</t>
  </si>
  <si>
    <t>21k3</t>
  </si>
  <si>
    <t>21k4</t>
  </si>
  <si>
    <t>22k1</t>
  </si>
  <si>
    <t>22k2</t>
  </si>
  <si>
    <t>22k3</t>
  </si>
  <si>
    <t>22k4</t>
  </si>
  <si>
    <t>23k1</t>
  </si>
  <si>
    <t>23k2</t>
  </si>
  <si>
    <t>23k3</t>
  </si>
  <si>
    <t>23k4</t>
  </si>
  <si>
    <t>24k1</t>
  </si>
  <si>
    <t>Figuur 6 Ontwikkeling in leencapaciteit, huizenprijzen en betaalbaarheid</t>
  </si>
  <si>
    <t>Procentuele mutaties ten opzichte van 2024K1</t>
  </si>
  <si>
    <t>Bron: CBS en DNB.</t>
  </si>
  <si>
    <t>Huizenprijzen</t>
  </si>
  <si>
    <t>Leencapaciteit</t>
  </si>
  <si>
    <t>Betaalbaarheid</t>
  </si>
  <si>
    <t>24k2</t>
  </si>
  <si>
    <t>24k3</t>
  </si>
  <si>
    <t>24k4</t>
  </si>
  <si>
    <t>25k1</t>
  </si>
  <si>
    <t>25k2</t>
  </si>
  <si>
    <t>25k3</t>
  </si>
  <si>
    <t>25k4</t>
  </si>
  <si>
    <t>26k1</t>
  </si>
  <si>
    <t>26k2</t>
  </si>
  <si>
    <t>26k3</t>
  </si>
  <si>
    <t>26k4</t>
  </si>
  <si>
    <t>Figuur 5 Reëel beschikbaar inkomen huishoudens</t>
  </si>
  <si>
    <t>Beloning per werknemer</t>
  </si>
  <si>
    <t>Werkgelegenheid (personen)</t>
  </si>
  <si>
    <t>Overig (inclusief zelfstandigen)</t>
  </si>
  <si>
    <t>Inflatie</t>
  </si>
  <si>
    <t>Loonbelasting per werknemer</t>
  </si>
  <si>
    <t>Premies per werknemer</t>
  </si>
  <si>
    <t>Reëel beschikbaar inkomen</t>
  </si>
  <si>
    <t>Figuur 4 Loonsom per werknemer (bedrijven)</t>
  </si>
  <si>
    <t>Procentuele mutaties jaar op jaar en bijdragen in procentpunten, op basis van arbeidsjaren</t>
  </si>
  <si>
    <t>Contractloon</t>
  </si>
  <si>
    <t>Incidenteel</t>
  </si>
  <si>
    <t>Sociale lasten werkgevers</t>
  </si>
  <si>
    <t>Loonsom</t>
  </si>
  <si>
    <t>Figuur 3 Vraag en aanbod arbeidsmarkt</t>
  </si>
  <si>
    <t>Procentuele mutaties jaar op jaar en procenten beroepsbevolking</t>
  </si>
  <si>
    <t>Arbeidsaanbod (personen)</t>
  </si>
  <si>
    <t>Werkloosheidspercentage, schaal rechts</t>
  </si>
  <si>
    <t>Figuur 2 Inflatie (HICP) en kerninflatie</t>
  </si>
  <si>
    <t>Toelichting: Kerninflatie = totaal exclusief voeding en energie.</t>
  </si>
  <si>
    <t>Diensten</t>
  </si>
  <si>
    <t>Overige goederen</t>
  </si>
  <si>
    <t>Energie</t>
  </si>
  <si>
    <t>Kerninflatie</t>
  </si>
  <si>
    <t>Kerninflatie (jaarraming)</t>
  </si>
  <si>
    <t>Inflatie (jaarraming)</t>
  </si>
  <si>
    <t>Figuur 7 Verwachte beleidsrente in de VS</t>
  </si>
  <si>
    <t>Procenten</t>
  </si>
  <si>
    <t>Scenario</t>
  </si>
  <si>
    <t>Marktverwachtingen</t>
  </si>
  <si>
    <t>Mediane FED-verwachting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</si>
</sst>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11" x14ac:knownFonts="1">
    <font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color theme="0"/>
      <name val="Verdana"/>
      <family val="2"/>
    </font>
    <font>
      <sz val="11"/>
      <color theme="1"/>
      <name val="Aptos Narrow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i/>
      <sz val="8"/>
      <color theme="1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7" fillId="0" borderId="0"/>
  </cellStyleXfs>
  <cellXfs count="171">
    <xf numFmtId="0" fontId="0" fillId="0" borderId="0" xfId="0"/>
    <xf numFmtId="14" fontId="4" fillId="2" borderId="1" xfId="1" applyNumberFormat="1" applyFont="1" applyFill="1" applyBorder="1" applyAlignment="1">
      <alignment horizontal="left"/>
    </xf>
    <xf numFmtId="2" fontId="4" fillId="2" borderId="2" xfId="1" applyNumberFormat="1" applyFont="1" applyFill="1" applyBorder="1"/>
    <xf numFmtId="2" fontId="4" fillId="2" borderId="3" xfId="1" applyNumberFormat="1" applyFont="1" applyFill="1" applyBorder="1"/>
    <xf numFmtId="0" fontId="4" fillId="0" borderId="0" xfId="1" applyFont="1"/>
    <xf numFmtId="14" fontId="4" fillId="0" borderId="1" xfId="1" applyNumberFormat="1" applyFont="1" applyBorder="1" applyAlignment="1">
      <alignment horizontal="left"/>
    </xf>
    <xf numFmtId="2" fontId="4" fillId="0" borderId="2" xfId="1" applyNumberFormat="1" applyFont="1" applyBorder="1"/>
    <xf numFmtId="2" fontId="4" fillId="0" borderId="3" xfId="1" applyNumberFormat="1" applyFont="1" applyBorder="1"/>
    <xf numFmtId="14" fontId="5" fillId="3" borderId="4" xfId="1" applyNumberFormat="1" applyFont="1" applyFill="1" applyBorder="1" applyAlignment="1">
      <alignment horizontal="left"/>
    </xf>
    <xf numFmtId="0" fontId="5" fillId="3" borderId="5" xfId="1" applyFont="1" applyFill="1" applyBorder="1" applyAlignment="1">
      <alignment horizontal="center" wrapText="1"/>
    </xf>
    <xf numFmtId="0" fontId="5" fillId="3" borderId="6" xfId="1" applyFont="1" applyFill="1" applyBorder="1" applyAlignment="1">
      <alignment horizontal="center" wrapText="1"/>
    </xf>
    <xf numFmtId="14" fontId="4" fillId="2" borderId="4" xfId="1" applyNumberFormat="1" applyFont="1" applyFill="1" applyBorder="1" applyAlignment="1">
      <alignment horizontal="left"/>
    </xf>
    <xf numFmtId="2" fontId="4" fillId="2" borderId="5" xfId="1" applyNumberFormat="1" applyFont="1" applyFill="1" applyBorder="1"/>
    <xf numFmtId="2" fontId="4" fillId="2" borderId="6" xfId="1" applyNumberFormat="1" applyFont="1" applyFill="1" applyBorder="1"/>
    <xf numFmtId="14" fontId="4" fillId="0" borderId="4" xfId="1" applyNumberFormat="1" applyFont="1" applyBorder="1" applyAlignment="1">
      <alignment horizontal="left"/>
    </xf>
    <xf numFmtId="2" fontId="4" fillId="0" borderId="5" xfId="1" applyNumberFormat="1" applyFont="1" applyBorder="1"/>
    <xf numFmtId="2" fontId="4" fillId="0" borderId="6" xfId="1" applyNumberFormat="1" applyFont="1" applyBorder="1"/>
    <xf numFmtId="14" fontId="4" fillId="4" borderId="4" xfId="1" applyNumberFormat="1" applyFont="1" applyFill="1" applyBorder="1" applyAlignment="1">
      <alignment horizontal="left"/>
    </xf>
    <xf numFmtId="2" fontId="4" fillId="4" borderId="5" xfId="1" applyNumberFormat="1" applyFont="1" applyFill="1" applyBorder="1"/>
    <xf numFmtId="2" fontId="4" fillId="4" borderId="6" xfId="1" applyNumberFormat="1" applyFont="1" applyFill="1" applyBorder="1"/>
    <xf numFmtId="14" fontId="4" fillId="5" borderId="4" xfId="1" applyNumberFormat="1" applyFont="1" applyFill="1" applyBorder="1" applyAlignment="1">
      <alignment horizontal="left"/>
    </xf>
    <xf numFmtId="2" fontId="4" fillId="5" borderId="5" xfId="1" applyNumberFormat="1" applyFont="1" applyFill="1" applyBorder="1"/>
    <xf numFmtId="2" fontId="4" fillId="5" borderId="6" xfId="1" applyNumberFormat="1" applyFont="1" applyFill="1" applyBorder="1"/>
    <xf numFmtId="14" fontId="4" fillId="5" borderId="1" xfId="1" applyNumberFormat="1" applyFont="1" applyFill="1" applyBorder="1" applyAlignment="1">
      <alignment horizontal="left"/>
    </xf>
    <xf numFmtId="2" fontId="4" fillId="0" borderId="0" xfId="1" applyNumberFormat="1" applyFont="1"/>
    <xf numFmtId="14" fontId="4" fillId="0" borderId="0" xfId="1" applyNumberFormat="1" applyFont="1" applyAlignment="1">
      <alignment horizontal="left"/>
    </xf>
    <xf numFmtId="0" fontId="6" fillId="0" borderId="0" xfId="0" applyFont="1"/>
    <xf numFmtId="14" fontId="4" fillId="2" borderId="1" xfId="0" applyNumberFormat="1" applyFont="1" applyFill="1" applyBorder="1" applyAlignment="1">
      <alignment horizontal="left"/>
    </xf>
    <xf numFmtId="164" fontId="4" fillId="2" borderId="2" xfId="0" applyNumberFormat="1" applyFont="1" applyFill="1" applyBorder="1"/>
    <xf numFmtId="164" fontId="4" fillId="2" borderId="3" xfId="0" applyNumberFormat="1" applyFont="1" applyFill="1" applyBorder="1"/>
    <xf numFmtId="0" fontId="4" fillId="0" borderId="0" xfId="0" applyFont="1"/>
    <xf numFmtId="14" fontId="4" fillId="0" borderId="1" xfId="0" applyNumberFormat="1" applyFont="1" applyBorder="1" applyAlignment="1">
      <alignment horizontal="left"/>
    </xf>
    <xf numFmtId="164" fontId="4" fillId="0" borderId="2" xfId="0" applyNumberFormat="1" applyFont="1" applyBorder="1"/>
    <xf numFmtId="164" fontId="4" fillId="0" borderId="3" xfId="0" applyNumberFormat="1" applyFont="1" applyBorder="1"/>
    <xf numFmtId="14" fontId="5" fillId="3" borderId="4" xfId="0" applyNumberFormat="1" applyFont="1" applyFill="1" applyBorder="1" applyAlignment="1">
      <alignment horizontal="left"/>
    </xf>
    <xf numFmtId="164" fontId="5" fillId="3" borderId="5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left"/>
    </xf>
    <xf numFmtId="164" fontId="0" fillId="6" borderId="0" xfId="0" applyNumberFormat="1" applyFill="1" applyAlignment="1">
      <alignment horizontal="right"/>
    </xf>
    <xf numFmtId="14" fontId="4" fillId="0" borderId="4" xfId="0" applyNumberFormat="1" applyFont="1" applyBorder="1" applyAlignment="1">
      <alignment horizontal="left"/>
    </xf>
    <xf numFmtId="164" fontId="0" fillId="0" borderId="0" xfId="0" applyNumberFormat="1" applyAlignment="1">
      <alignment horizontal="right"/>
    </xf>
    <xf numFmtId="164" fontId="0" fillId="4" borderId="0" xfId="0" applyNumberFormat="1" applyFill="1" applyAlignment="1">
      <alignment horizontal="right"/>
    </xf>
    <xf numFmtId="14" fontId="4" fillId="4" borderId="4" xfId="0" applyNumberFormat="1" applyFont="1" applyFill="1" applyBorder="1" applyAlignment="1">
      <alignment horizontal="left"/>
    </xf>
    <xf numFmtId="14" fontId="4" fillId="7" borderId="4" xfId="0" applyNumberFormat="1" applyFont="1" applyFill="1" applyBorder="1" applyAlignment="1">
      <alignment horizontal="left"/>
    </xf>
    <xf numFmtId="14" fontId="4" fillId="8" borderId="1" xfId="0" applyNumberFormat="1" applyFont="1" applyFill="1" applyBorder="1" applyAlignment="1">
      <alignment horizontal="left"/>
    </xf>
    <xf numFmtId="14" fontId="4" fillId="2" borderId="4" xfId="1" applyNumberFormat="1" applyFont="1" applyFill="1" applyBorder="1" applyAlignment="1">
      <alignment horizontal="left"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6" xfId="1" applyNumberFormat="1" applyFont="1" applyFill="1" applyBorder="1" applyAlignment="1">
      <alignment vertical="center"/>
    </xf>
    <xf numFmtId="164" fontId="7" fillId="2" borderId="0" xfId="1" applyNumberFormat="1" applyFont="1" applyFill="1" applyAlignment="1">
      <alignment vertical="center"/>
    </xf>
    <xf numFmtId="14" fontId="8" fillId="0" borderId="4" xfId="1" applyNumberFormat="1" applyFont="1" applyBorder="1" applyAlignment="1">
      <alignment horizontal="left" vertical="center"/>
    </xf>
    <xf numFmtId="164" fontId="7" fillId="0" borderId="5" xfId="1" applyNumberFormat="1" applyFont="1" applyBorder="1" applyAlignment="1">
      <alignment vertical="center"/>
    </xf>
    <xf numFmtId="164" fontId="7" fillId="0" borderId="6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14" fontId="8" fillId="2" borderId="4" xfId="1" applyNumberFormat="1" applyFont="1" applyFill="1" applyBorder="1" applyAlignment="1">
      <alignment horizontal="left" vertical="center"/>
    </xf>
    <xf numFmtId="14" fontId="2" fillId="3" borderId="4" xfId="1" applyNumberFormat="1" applyFont="1" applyFill="1" applyBorder="1" applyAlignment="1">
      <alignment horizontal="left" vertical="center"/>
    </xf>
    <xf numFmtId="164" fontId="2" fillId="3" borderId="5" xfId="1" applyNumberFormat="1" applyFont="1" applyFill="1" applyBorder="1" applyAlignment="1">
      <alignment horizontal="center" vertical="center"/>
    </xf>
    <xf numFmtId="14" fontId="1" fillId="2" borderId="4" xfId="1" quotePrefix="1" applyNumberFormat="1" applyFont="1" applyFill="1" applyBorder="1" applyAlignment="1">
      <alignment horizontal="left" vertical="center"/>
    </xf>
    <xf numFmtId="165" fontId="1" fillId="2" borderId="5" xfId="1" applyNumberFormat="1" applyFont="1" applyFill="1" applyBorder="1" applyAlignment="1">
      <alignment horizontal="right" vertical="center"/>
    </xf>
    <xf numFmtId="14" fontId="1" fillId="0" borderId="4" xfId="1" quotePrefix="1" applyNumberFormat="1" applyFont="1" applyBorder="1" applyAlignment="1">
      <alignment horizontal="left" vertical="center"/>
    </xf>
    <xf numFmtId="165" fontId="1" fillId="0" borderId="5" xfId="1" applyNumberFormat="1" applyFont="1" applyBorder="1" applyAlignment="1">
      <alignment horizontal="right" vertical="center"/>
    </xf>
    <xf numFmtId="14" fontId="4" fillId="2" borderId="1" xfId="2" applyNumberFormat="1" applyFont="1" applyFill="1" applyBorder="1" applyAlignment="1">
      <alignment horizontal="left"/>
    </xf>
    <xf numFmtId="164" fontId="4" fillId="2" borderId="2" xfId="2" applyNumberFormat="1" applyFont="1" applyFill="1" applyBorder="1"/>
    <xf numFmtId="164" fontId="4" fillId="2" borderId="3" xfId="2" applyNumberFormat="1" applyFont="1" applyFill="1" applyBorder="1"/>
    <xf numFmtId="0" fontId="4" fillId="0" borderId="0" xfId="2" applyFont="1"/>
    <xf numFmtId="14" fontId="4" fillId="0" borderId="1" xfId="2" applyNumberFormat="1" applyFont="1" applyBorder="1" applyAlignment="1">
      <alignment horizontal="left"/>
    </xf>
    <xf numFmtId="164" fontId="4" fillId="0" borderId="2" xfId="2" applyNumberFormat="1" applyFont="1" applyBorder="1"/>
    <xf numFmtId="164" fontId="4" fillId="0" borderId="3" xfId="2" applyNumberFormat="1" applyFont="1" applyBorder="1"/>
    <xf numFmtId="14" fontId="5" fillId="3" borderId="4" xfId="2" applyNumberFormat="1" applyFont="1" applyFill="1" applyBorder="1" applyAlignment="1">
      <alignment horizontal="left"/>
    </xf>
    <xf numFmtId="164" fontId="5" fillId="3" borderId="5" xfId="2" applyNumberFormat="1" applyFont="1" applyFill="1" applyBorder="1" applyAlignment="1">
      <alignment wrapText="1"/>
    </xf>
    <xf numFmtId="164" fontId="5" fillId="3" borderId="6" xfId="2" applyNumberFormat="1" applyFont="1" applyFill="1" applyBorder="1" applyAlignment="1">
      <alignment wrapText="1"/>
    </xf>
    <xf numFmtId="14" fontId="4" fillId="2" borderId="4" xfId="2" applyNumberFormat="1" applyFont="1" applyFill="1" applyBorder="1" applyAlignment="1">
      <alignment horizontal="left"/>
    </xf>
    <xf numFmtId="164" fontId="4" fillId="2" borderId="5" xfId="2" applyNumberFormat="1" applyFont="1" applyFill="1" applyBorder="1"/>
    <xf numFmtId="164" fontId="4" fillId="2" borderId="6" xfId="2" applyNumberFormat="1" applyFont="1" applyFill="1" applyBorder="1"/>
    <xf numFmtId="14" fontId="4" fillId="0" borderId="4" xfId="2" applyNumberFormat="1" applyFont="1" applyBorder="1" applyAlignment="1">
      <alignment horizontal="left"/>
    </xf>
    <xf numFmtId="164" fontId="4" fillId="0" borderId="5" xfId="2" applyNumberFormat="1" applyFont="1" applyBorder="1"/>
    <xf numFmtId="164" fontId="4" fillId="0" borderId="6" xfId="2" applyNumberFormat="1" applyFont="1" applyBorder="1"/>
    <xf numFmtId="14" fontId="4" fillId="4" borderId="4" xfId="2" applyNumberFormat="1" applyFont="1" applyFill="1" applyBorder="1" applyAlignment="1">
      <alignment horizontal="left"/>
    </xf>
    <xf numFmtId="164" fontId="4" fillId="4" borderId="5" xfId="2" applyNumberFormat="1" applyFont="1" applyFill="1" applyBorder="1"/>
    <xf numFmtId="164" fontId="4" fillId="4" borderId="6" xfId="2" applyNumberFormat="1" applyFont="1" applyFill="1" applyBorder="1"/>
    <xf numFmtId="164" fontId="4" fillId="4" borderId="2" xfId="2" applyNumberFormat="1" applyFont="1" applyFill="1" applyBorder="1"/>
    <xf numFmtId="164" fontId="4" fillId="4" borderId="3" xfId="2" applyNumberFormat="1" applyFont="1" applyFill="1" applyBorder="1"/>
    <xf numFmtId="14" fontId="4" fillId="0" borderId="0" xfId="2" applyNumberFormat="1" applyFont="1" applyAlignment="1">
      <alignment horizontal="left"/>
    </xf>
    <xf numFmtId="164" fontId="4" fillId="0" borderId="0" xfId="2" applyNumberFormat="1" applyFont="1"/>
    <xf numFmtId="14" fontId="4" fillId="2" borderId="1" xfId="3" applyNumberFormat="1" applyFont="1" applyFill="1" applyBorder="1" applyAlignment="1">
      <alignment horizontal="left"/>
    </xf>
    <xf numFmtId="2" fontId="4" fillId="2" borderId="2" xfId="3" applyNumberFormat="1" applyFont="1" applyFill="1" applyBorder="1"/>
    <xf numFmtId="2" fontId="4" fillId="2" borderId="3" xfId="3" applyNumberFormat="1" applyFont="1" applyFill="1" applyBorder="1"/>
    <xf numFmtId="0" fontId="4" fillId="0" borderId="0" xfId="3" applyFont="1"/>
    <xf numFmtId="14" fontId="4" fillId="0" borderId="1" xfId="3" applyNumberFormat="1" applyFont="1" applyBorder="1" applyAlignment="1">
      <alignment horizontal="left"/>
    </xf>
    <xf numFmtId="2" fontId="4" fillId="0" borderId="2" xfId="3" applyNumberFormat="1" applyFont="1" applyBorder="1"/>
    <xf numFmtId="2" fontId="4" fillId="0" borderId="3" xfId="3" applyNumberFormat="1" applyFont="1" applyBorder="1"/>
    <xf numFmtId="14" fontId="5" fillId="3" borderId="4" xfId="3" applyNumberFormat="1" applyFont="1" applyFill="1" applyBorder="1" applyAlignment="1">
      <alignment horizontal="left"/>
    </xf>
    <xf numFmtId="2" fontId="5" fillId="3" borderId="5" xfId="3" applyNumberFormat="1" applyFont="1" applyFill="1" applyBorder="1" applyAlignment="1">
      <alignment horizontal="center"/>
    </xf>
    <xf numFmtId="2" fontId="5" fillId="3" borderId="6" xfId="3" applyNumberFormat="1" applyFont="1" applyFill="1" applyBorder="1" applyAlignment="1">
      <alignment horizontal="center"/>
    </xf>
    <xf numFmtId="14" fontId="4" fillId="2" borderId="4" xfId="3" applyNumberFormat="1" applyFont="1" applyFill="1" applyBorder="1" applyAlignment="1">
      <alignment horizontal="left"/>
    </xf>
    <xf numFmtId="164" fontId="4" fillId="2" borderId="5" xfId="3" applyNumberFormat="1" applyFont="1" applyFill="1" applyBorder="1"/>
    <xf numFmtId="164" fontId="4" fillId="2" borderId="6" xfId="3" applyNumberFormat="1" applyFont="1" applyFill="1" applyBorder="1"/>
    <xf numFmtId="14" fontId="4" fillId="0" borderId="4" xfId="3" applyNumberFormat="1" applyFont="1" applyBorder="1" applyAlignment="1">
      <alignment horizontal="left"/>
    </xf>
    <xf numFmtId="164" fontId="4" fillId="0" borderId="5" xfId="3" applyNumberFormat="1" applyFont="1" applyBorder="1"/>
    <xf numFmtId="164" fontId="4" fillId="0" borderId="6" xfId="3" applyNumberFormat="1" applyFont="1" applyBorder="1"/>
    <xf numFmtId="14" fontId="4" fillId="4" borderId="1" xfId="3" applyNumberFormat="1" applyFont="1" applyFill="1" applyBorder="1" applyAlignment="1">
      <alignment horizontal="left"/>
    </xf>
    <xf numFmtId="164" fontId="4" fillId="4" borderId="2" xfId="3" applyNumberFormat="1" applyFont="1" applyFill="1" applyBorder="1"/>
    <xf numFmtId="164" fontId="4" fillId="4" borderId="3" xfId="3" applyNumberFormat="1" applyFont="1" applyFill="1" applyBorder="1"/>
    <xf numFmtId="14" fontId="4" fillId="5" borderId="4" xfId="3" applyNumberFormat="1" applyFont="1" applyFill="1" applyBorder="1" applyAlignment="1">
      <alignment horizontal="left"/>
    </xf>
    <xf numFmtId="164" fontId="4" fillId="5" borderId="5" xfId="3" applyNumberFormat="1" applyFont="1" applyFill="1" applyBorder="1"/>
    <xf numFmtId="164" fontId="4" fillId="5" borderId="6" xfId="3" applyNumberFormat="1" applyFont="1" applyFill="1" applyBorder="1"/>
    <xf numFmtId="14" fontId="4" fillId="5" borderId="1" xfId="3" applyNumberFormat="1" applyFont="1" applyFill="1" applyBorder="1" applyAlignment="1">
      <alignment horizontal="left"/>
    </xf>
    <xf numFmtId="2" fontId="4" fillId="0" borderId="0" xfId="3" applyNumberFormat="1" applyFont="1"/>
    <xf numFmtId="14" fontId="4" fillId="0" borderId="0" xfId="3" applyNumberFormat="1" applyFont="1" applyAlignment="1">
      <alignment horizontal="left"/>
    </xf>
    <xf numFmtId="164" fontId="4" fillId="2" borderId="2" xfId="1" applyNumberFormat="1" applyFont="1" applyFill="1" applyBorder="1"/>
    <xf numFmtId="164" fontId="4" fillId="2" borderId="3" xfId="1" applyNumberFormat="1" applyFont="1" applyFill="1" applyBorder="1"/>
    <xf numFmtId="164" fontId="4" fillId="0" borderId="2" xfId="1" applyNumberFormat="1" applyFont="1" applyBorder="1"/>
    <xf numFmtId="164" fontId="4" fillId="0" borderId="3" xfId="1" applyNumberFormat="1" applyFont="1" applyBorder="1"/>
    <xf numFmtId="164" fontId="5" fillId="3" borderId="5" xfId="1" applyNumberFormat="1" applyFont="1" applyFill="1" applyBorder="1" applyAlignment="1">
      <alignment horizontal="center"/>
    </xf>
    <xf numFmtId="164" fontId="5" fillId="3" borderId="7" xfId="1" applyNumberFormat="1" applyFont="1" applyFill="1" applyBorder="1" applyAlignment="1">
      <alignment horizontal="center"/>
    </xf>
    <xf numFmtId="164" fontId="4" fillId="2" borderId="5" xfId="1" applyNumberFormat="1" applyFont="1" applyFill="1" applyBorder="1" applyAlignment="1">
      <alignment horizontal="right"/>
    </xf>
    <xf numFmtId="164" fontId="4" fillId="2" borderId="7" xfId="1" applyNumberFormat="1" applyFont="1" applyFill="1" applyBorder="1" applyAlignment="1">
      <alignment horizontal="right"/>
    </xf>
    <xf numFmtId="164" fontId="4" fillId="0" borderId="5" xfId="1" applyNumberFormat="1" applyFont="1" applyBorder="1" applyAlignment="1">
      <alignment horizontal="right"/>
    </xf>
    <xf numFmtId="164" fontId="4" fillId="0" borderId="7" xfId="1" applyNumberFormat="1" applyFont="1" applyBorder="1" applyAlignment="1">
      <alignment horizontal="right"/>
    </xf>
    <xf numFmtId="164" fontId="4" fillId="4" borderId="5" xfId="1" applyNumberFormat="1" applyFont="1" applyFill="1" applyBorder="1" applyAlignment="1">
      <alignment horizontal="right"/>
    </xf>
    <xf numFmtId="164" fontId="4" fillId="4" borderId="7" xfId="1" applyNumberFormat="1" applyFont="1" applyFill="1" applyBorder="1" applyAlignment="1">
      <alignment horizontal="right"/>
    </xf>
    <xf numFmtId="14" fontId="4" fillId="7" borderId="4" xfId="1" applyNumberFormat="1" applyFont="1" applyFill="1" applyBorder="1" applyAlignment="1">
      <alignment horizontal="left"/>
    </xf>
    <xf numFmtId="164" fontId="4" fillId="9" borderId="5" xfId="1" applyNumberFormat="1" applyFont="1" applyFill="1" applyBorder="1" applyAlignment="1">
      <alignment horizontal="right"/>
    </xf>
    <xf numFmtId="164" fontId="4" fillId="9" borderId="7" xfId="1" applyNumberFormat="1" applyFont="1" applyFill="1" applyBorder="1" applyAlignment="1">
      <alignment horizontal="right"/>
    </xf>
    <xf numFmtId="164" fontId="4" fillId="0" borderId="2" xfId="1" applyNumberFormat="1" applyFont="1" applyBorder="1" applyAlignment="1">
      <alignment horizontal="right"/>
    </xf>
    <xf numFmtId="164" fontId="4" fillId="0" borderId="8" xfId="1" applyNumberFormat="1" applyFont="1" applyBorder="1" applyAlignment="1">
      <alignment horizontal="right"/>
    </xf>
    <xf numFmtId="14" fontId="4" fillId="10" borderId="4" xfId="1" applyNumberFormat="1" applyFont="1" applyFill="1" applyBorder="1" applyAlignment="1">
      <alignment horizontal="left"/>
    </xf>
    <xf numFmtId="164" fontId="4" fillId="5" borderId="5" xfId="1" applyNumberFormat="1" applyFont="1" applyFill="1" applyBorder="1" applyAlignment="1">
      <alignment horizontal="right"/>
    </xf>
    <xf numFmtId="164" fontId="4" fillId="5" borderId="7" xfId="1" applyNumberFormat="1" applyFont="1" applyFill="1" applyBorder="1" applyAlignment="1">
      <alignment horizontal="right"/>
    </xf>
    <xf numFmtId="14" fontId="4" fillId="10" borderId="1" xfId="1" applyNumberFormat="1" applyFont="1" applyFill="1" applyBorder="1" applyAlignment="1">
      <alignment horizontal="left"/>
    </xf>
    <xf numFmtId="164" fontId="4" fillId="0" borderId="0" xfId="1" applyNumberFormat="1" applyFont="1"/>
    <xf numFmtId="0" fontId="9" fillId="2" borderId="4" xfId="1" quotePrefix="1" applyFont="1" applyFill="1" applyBorder="1" applyAlignment="1">
      <alignment horizontal="left"/>
    </xf>
    <xf numFmtId="2" fontId="9" fillId="2" borderId="5" xfId="1" applyNumberFormat="1" applyFont="1" applyFill="1" applyBorder="1"/>
    <xf numFmtId="2" fontId="9" fillId="2" borderId="6" xfId="1" applyNumberFormat="1" applyFont="1" applyFill="1" applyBorder="1"/>
    <xf numFmtId="0" fontId="9" fillId="0" borderId="0" xfId="1" applyFont="1"/>
    <xf numFmtId="0" fontId="9" fillId="0" borderId="4" xfId="1" applyFont="1" applyBorder="1" applyAlignment="1">
      <alignment horizontal="left"/>
    </xf>
    <xf numFmtId="2" fontId="9" fillId="0" borderId="5" xfId="1" applyNumberFormat="1" applyFont="1" applyBorder="1"/>
    <xf numFmtId="2" fontId="9" fillId="0" borderId="6" xfId="1" applyNumberFormat="1" applyFont="1" applyBorder="1"/>
    <xf numFmtId="0" fontId="9" fillId="2" borderId="4" xfId="1" applyFont="1" applyFill="1" applyBorder="1" applyAlignment="1">
      <alignment horizontal="left"/>
    </xf>
    <xf numFmtId="0" fontId="10" fillId="3" borderId="4" xfId="1" applyFont="1" applyFill="1" applyBorder="1" applyAlignment="1">
      <alignment horizontal="left"/>
    </xf>
    <xf numFmtId="2" fontId="10" fillId="3" borderId="5" xfId="1" applyNumberFormat="1" applyFont="1" applyFill="1" applyBorder="1" applyAlignment="1">
      <alignment horizontal="center" wrapText="1"/>
    </xf>
    <xf numFmtId="2" fontId="10" fillId="3" borderId="6" xfId="1" applyNumberFormat="1" applyFont="1" applyFill="1" applyBorder="1" applyAlignment="1">
      <alignment horizontal="center" wrapText="1"/>
    </xf>
    <xf numFmtId="14" fontId="9" fillId="2" borderId="4" xfId="1" applyNumberFormat="1" applyFont="1" applyFill="1" applyBorder="1" applyAlignment="1">
      <alignment horizontal="left"/>
    </xf>
    <xf numFmtId="2" fontId="9" fillId="2" borderId="5" xfId="1" applyNumberFormat="1" applyFont="1" applyFill="1" applyBorder="1" applyAlignment="1">
      <alignment horizontal="right"/>
    </xf>
    <xf numFmtId="2" fontId="9" fillId="2" borderId="6" xfId="1" applyNumberFormat="1" applyFont="1" applyFill="1" applyBorder="1" applyAlignment="1">
      <alignment horizontal="right"/>
    </xf>
    <xf numFmtId="14" fontId="9" fillId="0" borderId="4" xfId="1" applyNumberFormat="1" applyFont="1" applyBorder="1" applyAlignment="1">
      <alignment horizontal="left"/>
    </xf>
    <xf numFmtId="2" fontId="9" fillId="0" borderId="5" xfId="1" applyNumberFormat="1" applyFont="1" applyBorder="1" applyAlignment="1">
      <alignment horizontal="right"/>
    </xf>
    <xf numFmtId="2" fontId="9" fillId="0" borderId="6" xfId="1" applyNumberFormat="1" applyFont="1" applyBorder="1" applyAlignment="1">
      <alignment horizontal="right"/>
    </xf>
    <xf numFmtId="2" fontId="9" fillId="0" borderId="0" xfId="1" applyNumberFormat="1" applyFont="1"/>
    <xf numFmtId="14" fontId="9" fillId="0" borderId="0" xfId="1" applyNumberFormat="1" applyFont="1"/>
    <xf numFmtId="166" fontId="9" fillId="0" borderId="0" xfId="1" applyNumberFormat="1" applyFont="1"/>
    <xf numFmtId="2" fontId="9" fillId="4" borderId="5" xfId="1" applyNumberFormat="1" applyFont="1" applyFill="1" applyBorder="1" applyAlignment="1">
      <alignment horizontal="right"/>
    </xf>
    <xf numFmtId="2" fontId="9" fillId="4" borderId="6" xfId="1" applyNumberFormat="1" applyFont="1" applyFill="1" applyBorder="1" applyAlignment="1">
      <alignment horizontal="right"/>
    </xf>
    <xf numFmtId="14" fontId="9" fillId="0" borderId="1" xfId="1" applyNumberFormat="1" applyFont="1" applyBorder="1" applyAlignment="1">
      <alignment horizontal="left"/>
    </xf>
    <xf numFmtId="2" fontId="9" fillId="0" borderId="2" xfId="1" applyNumberFormat="1" applyFont="1" applyBorder="1" applyAlignment="1">
      <alignment horizontal="right"/>
    </xf>
    <xf numFmtId="2" fontId="9" fillId="0" borderId="3" xfId="1" applyNumberFormat="1" applyFont="1" applyBorder="1" applyAlignment="1">
      <alignment horizontal="right"/>
    </xf>
    <xf numFmtId="14" fontId="9" fillId="0" borderId="0" xfId="1" applyNumberFormat="1" applyFont="1" applyAlignment="1">
      <alignment horizontal="left"/>
    </xf>
    <xf numFmtId="164" fontId="4" fillId="2" borderId="0" xfId="0" applyNumberFormat="1" applyFont="1" applyFill="1"/>
    <xf numFmtId="164" fontId="4" fillId="0" borderId="0" xfId="0" applyNumberFormat="1" applyFont="1"/>
    <xf numFmtId="164" fontId="5" fillId="3" borderId="0" xfId="0" applyNumberFormat="1" applyFont="1" applyFill="1" applyAlignment="1">
      <alignment horizontal="center"/>
    </xf>
    <xf numFmtId="14" fontId="9" fillId="10" borderId="4" xfId="1" applyNumberFormat="1" applyFont="1" applyFill="1" applyBorder="1" applyAlignment="1">
      <alignment horizontal="left"/>
    </xf>
    <xf numFmtId="2" fontId="9" fillId="10" borderId="5" xfId="1" applyNumberFormat="1" applyFont="1" applyFill="1" applyBorder="1" applyAlignment="1">
      <alignment horizontal="right"/>
    </xf>
    <xf numFmtId="2" fontId="9" fillId="10" borderId="6" xfId="1" applyNumberFormat="1" applyFont="1" applyFill="1" applyBorder="1" applyAlignment="1">
      <alignment horizontal="right"/>
    </xf>
    <xf numFmtId="14" fontId="9" fillId="5" borderId="1" xfId="1" applyNumberFormat="1" applyFont="1" applyFill="1" applyBorder="1" applyAlignment="1">
      <alignment horizontal="left"/>
    </xf>
    <xf numFmtId="2" fontId="9" fillId="5" borderId="2" xfId="1" applyNumberFormat="1" applyFont="1" applyFill="1" applyBorder="1" applyAlignment="1">
      <alignment horizontal="right"/>
    </xf>
    <xf numFmtId="2" fontId="9" fillId="5" borderId="5" xfId="1" applyNumberFormat="1" applyFont="1" applyFill="1" applyBorder="1" applyAlignment="1">
      <alignment horizontal="right"/>
    </xf>
    <xf numFmtId="2" fontId="9" fillId="5" borderId="3" xfId="1" applyNumberFormat="1" applyFont="1" applyFill="1" applyBorder="1" applyAlignment="1">
      <alignment horizontal="right"/>
    </xf>
    <xf numFmtId="14" fontId="4" fillId="10" borderId="1" xfId="2" applyNumberFormat="1" applyFont="1" applyFill="1" applyBorder="1" applyAlignment="1">
      <alignment horizontal="left"/>
    </xf>
    <xf numFmtId="164" fontId="4" fillId="5" borderId="2" xfId="2" applyNumberFormat="1" applyFont="1" applyFill="1" applyBorder="1"/>
    <xf numFmtId="164" fontId="4" fillId="5" borderId="3" xfId="2" applyNumberFormat="1" applyFont="1" applyFill="1" applyBorder="1"/>
    <xf numFmtId="14" fontId="4" fillId="9" borderId="4" xfId="3" applyNumberFormat="1" applyFont="1" applyFill="1" applyBorder="1" applyAlignment="1">
      <alignment horizontal="left"/>
    </xf>
    <xf numFmtId="164" fontId="4" fillId="9" borderId="5" xfId="3" applyNumberFormat="1" applyFont="1" applyFill="1" applyBorder="1"/>
    <xf numFmtId="164" fontId="4" fillId="9" borderId="6" xfId="3" applyNumberFormat="1" applyFont="1" applyFill="1" applyBorder="1"/>
  </cellXfs>
  <cellStyles count="4">
    <cellStyle name="Standaard" xfId="0" builtinId="0"/>
    <cellStyle name="Standaard 2" xfId="1" xr:uid="{19AA4558-D764-466B-9391-141EB2A9D2D6}"/>
    <cellStyle name="Standaard 2 2" xfId="3" xr:uid="{590C905E-AD19-42F8-8620-12FB672AF15D}"/>
    <cellStyle name="Standaard 4" xfId="2" xr:uid="{522FF825-2814-4B65-BC54-3F24C9A245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85726</xdr:colOff>
      <xdr:row>16</xdr:row>
      <xdr:rowOff>104775</xdr:rowOff>
    </xdr:from>
    <xdr:ext cx="5657849" cy="34176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E443CDD0-2350-4249-A7A8-B8D19AF56D31}"/>
            </a:ext>
          </a:extLst>
        </xdr:cNvPr>
        <xdr:cNvSpPr txBox="1"/>
      </xdr:nvSpPr>
      <xdr:spPr>
        <a:xfrm>
          <a:off x="85726" y="2667000"/>
          <a:ext cx="5657849" cy="341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l-NL" sz="800" b="0" i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Toelichting: Marktverwachtingen (dd. 28 mei 2024) obv 30 day futures contracten; Fed verwachting obv stemverhouding van Fed governors ("dots"). Eigen berekeningen.</a:t>
          </a:r>
          <a:endParaRPr lang="nl-NL" sz="800">
            <a:solidFill>
              <a:schemeClr val="tx1">
                <a:lumMod val="65000"/>
                <a:lumOff val="35000"/>
              </a:schemeClr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EBO\DIV\EBO_Ramingen\JUN-2024\VJR\Figuren%20en%20tabellen\Tweede%20aanlevering\Figuren\Figuur%201%20Bronnen%20van%20bbp-groei_210524.xlsx" TargetMode="External"/><Relationship Id="rId1" Type="http://schemas.openxmlformats.org/officeDocument/2006/relationships/externalLinkPath" Target="/EBO/DIV/EBO_Ramingen/JUN-2024/VJR/Figuren%20en%20tabellen/Tweede%20aanlevering/Figuren/Figuur%201%20Bronnen%20van%20bbp-groei_2105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EBO\DIV\EBO_Ramingen\JUN-2024\VJR\Figuren%20en%20tabellen\Tweede%20aanlevering\Figuren\Figuur%207%20linkerpaneel%20BBP%20VS%20en%20eurogebied_270524.xlsx" TargetMode="External"/><Relationship Id="rId1" Type="http://schemas.openxmlformats.org/officeDocument/2006/relationships/externalLinkPath" Target="/EBO/DIV/EBO_Ramingen/JUN-2024/VJR/Figuren%20en%20tabellen/Tweede%20aanlevering/Figuren/Figuur%207%20linkerpaneel%20BBP%20VS%20en%20eurogebied_2705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EBO\DIV\EBO_Ramingen\JUN-2024\VJR\Figuren%20en%20tabellen\Tweede%20aanlevering\Figuren\Figuur%206%20Ontwikkeling%20in%20leencapaciteit%20huizenprijzen%20en%20betaalbaarheid_210524.xlsx" TargetMode="External"/><Relationship Id="rId1" Type="http://schemas.openxmlformats.org/officeDocument/2006/relationships/externalLinkPath" Target="/EBO/DIV/EBO_Ramingen/JUN-2024/VJR/Figuren%20en%20tabellen/Tweede%20aanlevering/Figuren/Figuur%206%20Ontwikkeling%20in%20leencapaciteit%20huizenprijzen%20en%20betaalbaarheid_2105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EBO\DIV\EBO_Ramingen\JUN-2024\VJR\Figuren%20en%20tabellen\Tweede%20aanlevering\Figuren\Figuur%205%20Re&#235;el%20beschikbaar%20inkomen%20Gemengd%20inkomen%20en%20FISIM%20afgesplitst_210524.xlsx" TargetMode="External"/><Relationship Id="rId1" Type="http://schemas.openxmlformats.org/officeDocument/2006/relationships/externalLinkPath" Target="/EBO/DIV/EBO_Ramingen/JUN-2024/VJR/Figuren%20en%20tabellen/Tweede%20aanlevering/Figuren/Figuur%205%20Re&#235;el%20beschikbaar%20inkomen%20Gemengd%20inkomen%20en%20FISIM%20afgesplitst_2105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R2\NKRN\INV\WONING\WON95NV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EBO\DIV\EBO_Ramingen\JUN-2024\VJR\Figuren%20en%20tabellen\Tweede%20aanlevering\Figuren\Figuur%204%20Loonsom%20per%20werknemer%20(bedrijven)_210524.xlsx" TargetMode="External"/><Relationship Id="rId1" Type="http://schemas.openxmlformats.org/officeDocument/2006/relationships/externalLinkPath" Target="/EBO/DIV/EBO_Ramingen/JUN-2024/VJR/Figuren%20en%20tabellen/Tweede%20aanlevering/Figuren/Figuur%204%20Loonsom%20per%20werknemer%20(bedrijven)_2105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EBO\DIV\EBO_Ramingen\JUN-2024\VJR\Figuren%20en%20tabellen\Tweede%20aanlevering\Figuren\Figuur%203%20Vraag%20en%20aanbod%20arbeidsmarkt_210524.xlsx" TargetMode="External"/><Relationship Id="rId1" Type="http://schemas.openxmlformats.org/officeDocument/2006/relationships/externalLinkPath" Target="/EBO/DIV/EBO_Ramingen/JUN-2024/VJR/Figuren%20en%20tabellen/Tweede%20aanlevering/Figuren/Figuur%203%20Vraag%20en%20aanbod%20arbeidsmarkt_2105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EBO\DIV\EBO_Ramingen\JUN-2024\VJR\Figuren%20en%20tabellen\Tweede%20aanlevering\Figuren\Figuur%202%20Inflatie%20(HICP)%20en%20kerninflatie_210524.xlsx" TargetMode="External"/><Relationship Id="rId1" Type="http://schemas.openxmlformats.org/officeDocument/2006/relationships/externalLinkPath" Target="/EBO/DIV/EBO_Ramingen/JUN-2024/VJR/Figuren%20en%20tabellen/Tweede%20aanlevering/Figuren/Figuur%202%20Inflatie%20(HICP)%20en%20kerninflatie_2105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EBO\DIV\EBO_Ramingen\JUN-2024\VJR\Figuren%20en%20tabellen\Tweede%20aanlevering\Figuren\Figuur%207%20rechterpaneel%20Verwachte%20beleidsrente%20in%20de%20VS_290524.xlsx" TargetMode="External"/><Relationship Id="rId1" Type="http://schemas.openxmlformats.org/officeDocument/2006/relationships/externalLinkPath" Target="/EBO/DIV/EBO_Ramingen/JUN-2024/VJR/Figuren%20en%20tabellen/Tweede%20aanlevering/Figuren/Figuur%207%20rechterpaneel%20Verwachte%20beleidsrente%20in%20de%20VS_2905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ur 1"/>
    </sheetNames>
    <sheetDataSet>
      <sheetData sheetId="0">
        <row r="6">
          <cell r="B6" t="str">
            <v>Uitvoer</v>
          </cell>
          <cell r="C6" t="str">
            <v>Particuliere consumptie</v>
          </cell>
          <cell r="D6" t="str">
            <v>Overheidsbestedingen</v>
          </cell>
          <cell r="E6" t="str">
            <v>Bedrijfsinvesteringen</v>
          </cell>
          <cell r="F6" t="str">
            <v>Investeringen in woningen</v>
          </cell>
          <cell r="G6" t="str">
            <v>Voorraadvorming incl. stat. verschil</v>
          </cell>
          <cell r="H6" t="str">
            <v>Bbp</v>
          </cell>
        </row>
        <row r="7">
          <cell r="A7">
            <v>42370</v>
          </cell>
          <cell r="B7">
            <v>-0.26808877439574047</v>
          </cell>
          <cell r="C7">
            <v>0.29175203247609538</v>
          </cell>
          <cell r="D7">
            <v>0.70481649340973063</v>
          </cell>
          <cell r="E7">
            <v>0.48450306615756356</v>
          </cell>
          <cell r="F7">
            <v>0.88634084713790939</v>
          </cell>
          <cell r="G7">
            <v>4.2487071654794178E-2</v>
          </cell>
          <cell r="H7">
            <v>2.1418107364403505</v>
          </cell>
        </row>
        <row r="8">
          <cell r="A8">
            <v>42736</v>
          </cell>
          <cell r="B8">
            <v>1.8274450139747822</v>
          </cell>
          <cell r="C8">
            <v>0.38550030122549689</v>
          </cell>
          <cell r="D8">
            <v>0.18044221379547862</v>
          </cell>
          <cell r="E8">
            <v>0.19194483586880623</v>
          </cell>
          <cell r="F8">
            <v>0.30884278727890357</v>
          </cell>
          <cell r="G8">
            <v>0.10711014019669668</v>
          </cell>
          <cell r="H8">
            <v>3.0012852923401607</v>
          </cell>
        </row>
        <row r="9">
          <cell r="A9">
            <v>43101</v>
          </cell>
          <cell r="B9">
            <v>1.2013495332287594</v>
          </cell>
          <cell r="C9">
            <v>0.39051113610937466</v>
          </cell>
          <cell r="D9">
            <v>0.33649828885781213</v>
          </cell>
          <cell r="E9">
            <v>8.9181120582141088E-2</v>
          </cell>
          <cell r="F9">
            <v>0.23894053370703278</v>
          </cell>
          <cell r="G9">
            <v>6.1253330169285566E-2</v>
          </cell>
          <cell r="H9">
            <v>2.3177339426544057</v>
          </cell>
        </row>
        <row r="10">
          <cell r="A10">
            <v>43466</v>
          </cell>
          <cell r="B10">
            <v>0.46502315584836085</v>
          </cell>
          <cell r="C10">
            <v>0.33244052253593259</v>
          </cell>
          <cell r="D10">
            <v>0.61289103237369791</v>
          </cell>
          <cell r="E10">
            <v>0.46368998833864372</v>
          </cell>
          <cell r="F10">
            <v>5.7337604983356119E-2</v>
          </cell>
          <cell r="G10">
            <v>-3.2022782648594303E-2</v>
          </cell>
          <cell r="H10">
            <v>1.8993595214313967</v>
          </cell>
        </row>
        <row r="11">
          <cell r="A11">
            <v>43831</v>
          </cell>
          <cell r="B11">
            <v>-2.2494856445501981</v>
          </cell>
          <cell r="C11">
            <v>-1.4766860813407006</v>
          </cell>
          <cell r="D11">
            <v>0.35847156746668984</v>
          </cell>
          <cell r="E11">
            <v>-0.36484952670531012</v>
          </cell>
          <cell r="F11">
            <v>6.4391111006818519E-2</v>
          </cell>
          <cell r="G11">
            <v>-0.21682303730779948</v>
          </cell>
          <cell r="H11">
            <v>-3.8849816114305016</v>
          </cell>
        </row>
        <row r="12">
          <cell r="A12">
            <v>44197</v>
          </cell>
          <cell r="B12">
            <v>3.2165849835347609</v>
          </cell>
          <cell r="C12">
            <v>1.2080569827968552</v>
          </cell>
          <cell r="D12">
            <v>1.1312246939776929</v>
          </cell>
          <cell r="E12">
            <v>0.31676991527297793</v>
          </cell>
          <cell r="F12">
            <v>0.2229210090793759</v>
          </cell>
          <cell r="G12">
            <v>8.6692412933106575E-2</v>
          </cell>
          <cell r="H12">
            <v>6.182249997594778</v>
          </cell>
        </row>
        <row r="13">
          <cell r="A13">
            <v>44562</v>
          </cell>
          <cell r="B13">
            <v>2.151924779509689</v>
          </cell>
          <cell r="C13">
            <v>1.5575001355488116</v>
          </cell>
          <cell r="D13">
            <v>0.32560341530137732</v>
          </cell>
          <cell r="E13">
            <v>0.31580258847754777</v>
          </cell>
          <cell r="F13">
            <v>3.4613732283475987E-2</v>
          </cell>
          <cell r="G13">
            <v>-1.4712845130915642E-3</v>
          </cell>
          <cell r="H13">
            <v>4.38397336660781</v>
          </cell>
        </row>
        <row r="14">
          <cell r="A14">
            <v>44927</v>
          </cell>
          <cell r="B14">
            <v>-0.90196927688528139</v>
          </cell>
          <cell r="C14">
            <v>0.15054056047358733</v>
          </cell>
          <cell r="D14">
            <v>0.85194085056959579</v>
          </cell>
          <cell r="E14">
            <v>0.26155188888710457</v>
          </cell>
          <cell r="F14">
            <v>-4.146694646199816E-2</v>
          </cell>
          <cell r="G14">
            <v>-0.15864933882922605</v>
          </cell>
          <cell r="H14">
            <v>0.16194773775378341</v>
          </cell>
        </row>
        <row r="15">
          <cell r="A15">
            <v>45292</v>
          </cell>
          <cell r="B15">
            <v>-0.49894124132161521</v>
          </cell>
          <cell r="C15">
            <v>0.70956110129638095</v>
          </cell>
          <cell r="D15">
            <v>0.68340130699453372</v>
          </cell>
          <cell r="E15">
            <v>-0.1254661173535514</v>
          </cell>
          <cell r="F15">
            <v>-0.1119353856350231</v>
          </cell>
          <cell r="G15">
            <v>-0.15778527123752215</v>
          </cell>
          <cell r="H15">
            <v>0.49883439274319952</v>
          </cell>
        </row>
        <row r="16">
          <cell r="A16">
            <v>45658</v>
          </cell>
          <cell r="B16">
            <v>0.41783566776860204</v>
          </cell>
          <cell r="C16">
            <v>0.43078350276876665</v>
          </cell>
          <cell r="D16">
            <v>0.37924293881457322</v>
          </cell>
          <cell r="E16">
            <v>7.0383298109557291E-2</v>
          </cell>
          <cell r="F16">
            <v>1.045805021043663E-2</v>
          </cell>
          <cell r="G16">
            <v>-2.1015173810418585E-2</v>
          </cell>
          <cell r="H16">
            <v>1.2876882838615098</v>
          </cell>
        </row>
        <row r="17">
          <cell r="A17">
            <v>46023</v>
          </cell>
          <cell r="B17">
            <v>0.47132678192014466</v>
          </cell>
          <cell r="C17">
            <v>0.44367836853477671</v>
          </cell>
          <cell r="D17">
            <v>0.22504836100358389</v>
          </cell>
          <cell r="E17">
            <v>0.10476730626186349</v>
          </cell>
          <cell r="F17">
            <v>2.1607041171555243E-2</v>
          </cell>
          <cell r="G17">
            <v>-4.4995063787921333E-4</v>
          </cell>
          <cell r="H17">
            <v>1.2659779082540505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ur 7 linkerpaneel"/>
    </sheetNames>
    <sheetDataSet>
      <sheetData sheetId="0">
        <row r="5">
          <cell r="B5" t="str">
            <v>Verenigde Staten</v>
          </cell>
          <cell r="C5" t="str">
            <v>Eurogebied</v>
          </cell>
        </row>
        <row r="6">
          <cell r="A6" t="str">
            <v>19k4</v>
          </cell>
          <cell r="B6">
            <v>100</v>
          </cell>
          <cell r="C6">
            <v>100</v>
          </cell>
        </row>
        <row r="7">
          <cell r="A7" t="str">
            <v>20k1</v>
          </cell>
          <cell r="B7">
            <v>98.6373030533003</v>
          </cell>
          <cell r="C7">
            <v>96.571272632228997</v>
          </cell>
        </row>
        <row r="8">
          <cell r="A8" t="str">
            <v>20k2</v>
          </cell>
          <cell r="B8">
            <v>90.853463541293777</v>
          </cell>
          <cell r="C8">
            <v>85.66485558201849</v>
          </cell>
        </row>
        <row r="9">
          <cell r="A9" t="str">
            <v>20k3</v>
          </cell>
          <cell r="B9">
            <v>97.903212719141237</v>
          </cell>
          <cell r="C9">
            <v>96.009429582539141</v>
          </cell>
        </row>
        <row r="10">
          <cell r="A10" t="str">
            <v>20k4</v>
          </cell>
          <cell r="B10">
            <v>98.916524669349101</v>
          </cell>
          <cell r="C10">
            <v>95.984839477280431</v>
          </cell>
        </row>
        <row r="11">
          <cell r="A11" t="str">
            <v>21k1</v>
          </cell>
          <cell r="B11">
            <v>100.18805695166364</v>
          </cell>
          <cell r="C11">
            <v>96.391079050623603</v>
          </cell>
        </row>
        <row r="12">
          <cell r="A12" t="str">
            <v>21k2</v>
          </cell>
          <cell r="B12">
            <v>101.7106500374682</v>
          </cell>
          <cell r="C12">
            <v>98.409189198721194</v>
          </cell>
        </row>
        <row r="13">
          <cell r="A13" t="str">
            <v>21k3</v>
          </cell>
          <cell r="B13">
            <v>102.53924614936687</v>
          </cell>
          <cell r="C13">
            <v>100.45868123775318</v>
          </cell>
        </row>
        <row r="14">
          <cell r="A14" t="str">
            <v>21k4</v>
          </cell>
          <cell r="B14">
            <v>104.27901160320938</v>
          </cell>
          <cell r="C14">
            <v>101.02128901806668</v>
          </cell>
        </row>
        <row r="15">
          <cell r="A15" t="str">
            <v>22k1</v>
          </cell>
          <cell r="B15">
            <v>103.76018442945718</v>
          </cell>
          <cell r="C15">
            <v>101.64414290545606</v>
          </cell>
        </row>
        <row r="16">
          <cell r="A16" t="str">
            <v>22k2</v>
          </cell>
          <cell r="B16">
            <v>103.61365274377003</v>
          </cell>
          <cell r="C16">
            <v>102.47177698778893</v>
          </cell>
        </row>
        <row r="17">
          <cell r="A17" t="str">
            <v>22k3</v>
          </cell>
          <cell r="B17">
            <v>104.29571716998154</v>
          </cell>
          <cell r="C17">
            <v>102.94895143733567</v>
          </cell>
        </row>
        <row r="18">
          <cell r="A18" t="str">
            <v>22k4</v>
          </cell>
          <cell r="B18">
            <v>104.95868951988201</v>
          </cell>
          <cell r="C18">
            <v>102.94012386191757</v>
          </cell>
        </row>
        <row r="19">
          <cell r="A19" t="str">
            <v>23k1</v>
          </cell>
          <cell r="B19">
            <v>105.54242975309174</v>
          </cell>
          <cell r="C19">
            <v>102.98303607485771</v>
          </cell>
        </row>
        <row r="20">
          <cell r="A20" t="str">
            <v>23k2</v>
          </cell>
          <cell r="B20">
            <v>106.08225821078608</v>
          </cell>
          <cell r="C20">
            <v>103.12958500094369</v>
          </cell>
        </row>
        <row r="21">
          <cell r="A21" t="str">
            <v>23k3</v>
          </cell>
          <cell r="B21">
            <v>107.34854017211508</v>
          </cell>
          <cell r="C21">
            <v>103.06969506977468</v>
          </cell>
        </row>
        <row r="22">
          <cell r="A22" t="str">
            <v>23k4</v>
          </cell>
          <cell r="B22">
            <v>108.24873157018008</v>
          </cell>
          <cell r="C22">
            <v>103.01485794779475</v>
          </cell>
        </row>
        <row r="23">
          <cell r="A23" t="str">
            <v>24k1</v>
          </cell>
          <cell r="B23">
            <v>108.67639407954715</v>
          </cell>
          <cell r="C23">
            <v>103.35026041871271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ur 6"/>
    </sheetNames>
    <sheetDataSet>
      <sheetData sheetId="0">
        <row r="4">
          <cell r="B4" t="str">
            <v>Huizenprijzen</v>
          </cell>
          <cell r="C4" t="str">
            <v>Leencapaciteit</v>
          </cell>
          <cell r="D4" t="str">
            <v>Betaalbaarheid</v>
          </cell>
        </row>
        <row r="5">
          <cell r="A5" t="str">
            <v>24k1</v>
          </cell>
          <cell r="B5">
            <v>0</v>
          </cell>
          <cell r="C5">
            <v>0</v>
          </cell>
          <cell r="D5">
            <v>0</v>
          </cell>
        </row>
        <row r="6">
          <cell r="A6" t="str">
            <v>24k2</v>
          </cell>
          <cell r="B6">
            <v>1.00000036266243E-2</v>
          </cell>
          <cell r="C6">
            <v>2.88158809233718E-3</v>
          </cell>
          <cell r="D6">
            <v>-7.11841553428716E-3</v>
          </cell>
        </row>
        <row r="7">
          <cell r="A7" t="str">
            <v>24k3</v>
          </cell>
          <cell r="B7">
            <v>2.0100006088744401E-2</v>
          </cell>
          <cell r="C7">
            <v>4.6734723627288602E-2</v>
          </cell>
          <cell r="D7">
            <v>2.6634717538544201E-2</v>
          </cell>
        </row>
        <row r="8">
          <cell r="A8" t="str">
            <v>24k4</v>
          </cell>
          <cell r="B8">
            <v>3.0301004724641901E-2</v>
          </cell>
          <cell r="C8">
            <v>2.5279725930628501E-2</v>
          </cell>
          <cell r="D8">
            <v>-5.0212787940133704E-3</v>
          </cell>
        </row>
        <row r="9">
          <cell r="A9" t="str">
            <v>25k1</v>
          </cell>
          <cell r="B9">
            <v>4.0604020354551698E-2</v>
          </cell>
          <cell r="C9">
            <v>2.5604943910067401E-2</v>
          </cell>
          <cell r="D9">
            <v>-1.49990764444843E-2</v>
          </cell>
        </row>
        <row r="10">
          <cell r="A10" t="str">
            <v>25k2</v>
          </cell>
          <cell r="B10">
            <v>5.1010062859483798E-2</v>
          </cell>
          <cell r="C10">
            <v>4.2571505331696798E-2</v>
          </cell>
          <cell r="D10">
            <v>-8.4385575277869905E-3</v>
          </cell>
        </row>
        <row r="11">
          <cell r="A11" t="str">
            <v>25k3</v>
          </cell>
          <cell r="B11">
            <v>6.15201619166574E-2</v>
          </cell>
          <cell r="C11">
            <v>5.6314868022468302E-2</v>
          </cell>
          <cell r="D11">
            <v>-5.2052938941891096E-3</v>
          </cell>
        </row>
        <row r="12">
          <cell r="A12" t="str">
            <v>25k4</v>
          </cell>
          <cell r="B12">
            <v>7.2135364154947604E-2</v>
          </cell>
          <cell r="C12">
            <v>6.9038268926983698E-2</v>
          </cell>
          <cell r="D12">
            <v>-3.0970952279638598E-3</v>
          </cell>
        </row>
        <row r="13">
          <cell r="A13" t="str">
            <v>26k1</v>
          </cell>
          <cell r="B13">
            <v>8.1784577822700696E-2</v>
          </cell>
          <cell r="C13">
            <v>7.8910313131595994E-2</v>
          </cell>
          <cell r="D13">
            <v>-2.8742646911046302E-3</v>
          </cell>
        </row>
        <row r="14">
          <cell r="A14" t="str">
            <v>26k2</v>
          </cell>
          <cell r="B14">
            <v>9.1412457083755602E-2</v>
          </cell>
          <cell r="C14">
            <v>0.10834765010724599</v>
          </cell>
          <cell r="D14">
            <v>1.6935193023490398E-2</v>
          </cell>
        </row>
        <row r="15">
          <cell r="A15" t="str">
            <v>26k3</v>
          </cell>
          <cell r="B15">
            <v>0.10112602343278</v>
          </cell>
          <cell r="C15">
            <v>0.1158023027434</v>
          </cell>
          <cell r="D15">
            <v>1.4676279310620099E-2</v>
          </cell>
        </row>
        <row r="16">
          <cell r="A16" t="str">
            <v>26k4</v>
          </cell>
          <cell r="B16">
            <v>0.11092604625373</v>
          </cell>
          <cell r="C16">
            <v>0.123314119351597</v>
          </cell>
          <cell r="D16">
            <v>1.23880730978667E-2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ur 5"/>
    </sheetNames>
    <sheetDataSet>
      <sheetData sheetId="0">
        <row r="4">
          <cell r="B4" t="str">
            <v>Beloning per werknemer</v>
          </cell>
          <cell r="C4" t="str">
            <v>Werkgelegenheid (personen)</v>
          </cell>
          <cell r="D4" t="str">
            <v>Overig (inclusief zelfstandigen)</v>
          </cell>
          <cell r="E4" t="str">
            <v>Inflatie</v>
          </cell>
          <cell r="F4" t="str">
            <v>Loonbelasting per werknemer</v>
          </cell>
          <cell r="G4" t="str">
            <v>Premies per werknemer</v>
          </cell>
          <cell r="H4" t="str">
            <v>Reëel beschikbaar inkomen</v>
          </cell>
        </row>
        <row r="5">
          <cell r="A5">
            <v>41275</v>
          </cell>
          <cell r="B5">
            <v>1.9259790073255838</v>
          </cell>
          <cell r="C5">
            <v>-0.66921651373762703</v>
          </cell>
          <cell r="D5">
            <v>1.6951770016454539</v>
          </cell>
          <cell r="E5">
            <v>-2.0544038903187793</v>
          </cell>
          <cell r="F5">
            <v>-0.36087887822203585</v>
          </cell>
          <cell r="G5">
            <v>-1.5189917633813814</v>
          </cell>
          <cell r="H5">
            <v>-0.98233503668878619</v>
          </cell>
        </row>
        <row r="6">
          <cell r="A6">
            <v>41640</v>
          </cell>
          <cell r="B6">
            <v>1.7296075181922654</v>
          </cell>
          <cell r="C6">
            <v>-0.23786587633164905</v>
          </cell>
          <cell r="D6">
            <v>2.3836314293998315</v>
          </cell>
          <cell r="E6">
            <v>-0.89375890793895829</v>
          </cell>
          <cell r="F6">
            <v>-0.13876207571630916</v>
          </cell>
          <cell r="G6">
            <v>-1.0697886777694627</v>
          </cell>
          <cell r="H6">
            <v>1.7730634098357179</v>
          </cell>
        </row>
        <row r="7">
          <cell r="A7">
            <v>42005</v>
          </cell>
          <cell r="B7">
            <v>-0.33536526624695656</v>
          </cell>
          <cell r="C7">
            <v>0.40189784000102369</v>
          </cell>
          <cell r="D7">
            <v>3.0555279237554687</v>
          </cell>
          <cell r="E7">
            <v>-0.16861367423289653</v>
          </cell>
          <cell r="F7">
            <v>-2.3992190188897871</v>
          </cell>
          <cell r="G7">
            <v>1.222794422152496</v>
          </cell>
          <cell r="H7">
            <v>1.7770222265393487</v>
          </cell>
        </row>
        <row r="8">
          <cell r="A8">
            <v>42370</v>
          </cell>
          <cell r="B8">
            <v>1.6597898591539459</v>
          </cell>
          <cell r="C8">
            <v>0.59769908309630271</v>
          </cell>
          <cell r="D8">
            <v>1.8577585374363887</v>
          </cell>
          <cell r="E8">
            <v>-0.59152954297811977</v>
          </cell>
          <cell r="F8">
            <v>-0.20066734607469811</v>
          </cell>
          <cell r="G8">
            <v>-1.0434598793097551</v>
          </cell>
          <cell r="H8">
            <v>2.2795907113240643</v>
          </cell>
        </row>
        <row r="9">
          <cell r="A9">
            <v>42736</v>
          </cell>
          <cell r="B9">
            <v>1.0743965238699262</v>
          </cell>
          <cell r="C9">
            <v>1.0053896521718657</v>
          </cell>
          <cell r="D9">
            <v>0.82875307282972743</v>
          </cell>
          <cell r="E9">
            <v>-1.3923628330154636</v>
          </cell>
          <cell r="F9">
            <v>-1.650774682136023</v>
          </cell>
          <cell r="G9">
            <v>1.1106747149021767</v>
          </cell>
          <cell r="H9">
            <v>0.97607644862220955</v>
          </cell>
        </row>
        <row r="10">
          <cell r="A10">
            <v>43101</v>
          </cell>
          <cell r="B10">
            <v>2.0260754354250805</v>
          </cell>
          <cell r="C10">
            <v>1.1528449707535162</v>
          </cell>
          <cell r="D10">
            <v>2.3268747175439843</v>
          </cell>
          <cell r="E10">
            <v>-2.2477143688842203</v>
          </cell>
          <cell r="F10">
            <v>0.60364730067280814</v>
          </cell>
          <cell r="G10">
            <v>-1.2176663863606028</v>
          </cell>
          <cell r="H10">
            <v>2.6440616691505658</v>
          </cell>
        </row>
        <row r="11">
          <cell r="A11">
            <v>43466</v>
          </cell>
          <cell r="B11">
            <v>2.9803638255123492</v>
          </cell>
          <cell r="C11">
            <v>0.9177028043926222</v>
          </cell>
          <cell r="D11">
            <v>2.3965818984378684</v>
          </cell>
          <cell r="E11">
            <v>-2.6645472331384008</v>
          </cell>
          <cell r="F11">
            <v>0.33861905117076013</v>
          </cell>
          <cell r="G11">
            <v>-1.5696533487742916</v>
          </cell>
          <cell r="H11">
            <v>2.3990669976009071</v>
          </cell>
        </row>
        <row r="12">
          <cell r="A12">
            <v>43831</v>
          </cell>
          <cell r="B12">
            <v>4.4420610162138434</v>
          </cell>
          <cell r="C12">
            <v>-0.29313578178703731</v>
          </cell>
          <cell r="D12">
            <v>2.5076537348553751E-2</v>
          </cell>
          <cell r="E12">
            <v>-1.3164888194489288</v>
          </cell>
          <cell r="F12">
            <v>-0.20274652676537974</v>
          </cell>
          <cell r="G12">
            <v>-0.28736648515562779</v>
          </cell>
          <cell r="H12">
            <v>2.3673999404054236</v>
          </cell>
        </row>
        <row r="13">
          <cell r="A13">
            <v>44197</v>
          </cell>
          <cell r="B13">
            <v>2.2355424068194458</v>
          </cell>
          <cell r="C13">
            <v>0.84988111253409659</v>
          </cell>
          <cell r="D13">
            <v>3.6220804774365423</v>
          </cell>
          <cell r="E13">
            <v>-3.1323954890499142</v>
          </cell>
          <cell r="F13">
            <v>-0.51946311720269522</v>
          </cell>
          <cell r="G13">
            <v>-0.70392239646775945</v>
          </cell>
          <cell r="H13">
            <v>2.351722994069716</v>
          </cell>
        </row>
        <row r="14">
          <cell r="A14">
            <v>44562</v>
          </cell>
          <cell r="B14">
            <v>4.1983182547435094</v>
          </cell>
          <cell r="C14">
            <v>1.5481455219031992</v>
          </cell>
          <cell r="D14">
            <v>4.9635461606307025</v>
          </cell>
          <cell r="E14">
            <v>-7.0495768828144429</v>
          </cell>
          <cell r="F14">
            <v>-0.38938688520667758</v>
          </cell>
          <cell r="G14">
            <v>-1.2949319554696404</v>
          </cell>
          <cell r="H14">
            <v>1.9761142137866505</v>
          </cell>
        </row>
        <row r="15">
          <cell r="A15">
            <v>44927</v>
          </cell>
          <cell r="B15">
            <v>6.3505005967995061</v>
          </cell>
          <cell r="C15">
            <v>0.55854094888521932</v>
          </cell>
          <cell r="D15">
            <v>6.3179057973949355</v>
          </cell>
          <cell r="E15">
            <v>-9.1670490762139991</v>
          </cell>
          <cell r="F15">
            <v>-1.2531903235701298</v>
          </cell>
          <cell r="G15">
            <v>-1.412714953109188</v>
          </cell>
          <cell r="H15">
            <v>1.3939929901863435</v>
          </cell>
        </row>
        <row r="16">
          <cell r="A16">
            <v>45292</v>
          </cell>
          <cell r="B16">
            <v>5.678979407537569</v>
          </cell>
          <cell r="C16">
            <v>0.31093774071909219</v>
          </cell>
          <cell r="D16">
            <v>2.341508295183345</v>
          </cell>
          <cell r="E16">
            <v>-3.1496987550670124</v>
          </cell>
          <cell r="F16">
            <v>-2.4188478537132494E-2</v>
          </cell>
          <cell r="G16">
            <v>-2.0089088807938094</v>
          </cell>
          <cell r="H16">
            <v>3.1486293290420519</v>
          </cell>
        </row>
        <row r="17">
          <cell r="A17">
            <v>45658</v>
          </cell>
          <cell r="B17">
            <v>3.8543276850793879</v>
          </cell>
          <cell r="C17">
            <v>0.14724989355463766</v>
          </cell>
          <cell r="D17">
            <v>1.2448004900272325</v>
          </cell>
          <cell r="E17">
            <v>-2.6174957765538549</v>
          </cell>
          <cell r="F17">
            <v>-1.5467595810950534</v>
          </cell>
          <cell r="G17">
            <v>-1.2389558261394029</v>
          </cell>
          <cell r="H17">
            <v>-0.156833115127053</v>
          </cell>
        </row>
        <row r="18">
          <cell r="A18">
            <v>46023</v>
          </cell>
          <cell r="B18">
            <v>3.560960939610843</v>
          </cell>
          <cell r="C18">
            <v>0.16179079383704026</v>
          </cell>
          <cell r="D18">
            <v>1.1944773959494013</v>
          </cell>
          <cell r="E18">
            <v>-1.9142266431730879</v>
          </cell>
          <cell r="F18">
            <v>-0.19638839824378707</v>
          </cell>
          <cell r="G18">
            <v>-1.1143236956326592</v>
          </cell>
          <cell r="H18">
            <v>1.6922903923477506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94D"/>
      <sheetName val="IGROONHR"/>
    </sheetNames>
    <sheetDataSet>
      <sheetData sheetId="0">
        <row r="27">
          <cell r="B27" t="str">
            <v xml:space="preserve">basic </v>
          </cell>
        </row>
        <row r="28">
          <cell r="B28">
            <v>22439</v>
          </cell>
        </row>
        <row r="29">
          <cell r="B29">
            <v>4527</v>
          </cell>
        </row>
        <row r="31">
          <cell r="B31">
            <v>2491</v>
          </cell>
        </row>
        <row r="32">
          <cell r="B32">
            <v>831</v>
          </cell>
        </row>
      </sheetData>
      <sheetData sheetId="1">
        <row r="23">
          <cell r="K23">
            <v>1983</v>
          </cell>
          <cell r="L23">
            <v>1984</v>
          </cell>
          <cell r="M23">
            <v>1985</v>
          </cell>
          <cell r="N23">
            <v>1986</v>
          </cell>
          <cell r="O23">
            <v>1987</v>
          </cell>
          <cell r="P23">
            <v>1988</v>
          </cell>
          <cell r="Q23">
            <v>1989</v>
          </cell>
          <cell r="R23">
            <v>1990</v>
          </cell>
          <cell r="S23">
            <v>1991</v>
          </cell>
          <cell r="T23">
            <v>1992</v>
          </cell>
          <cell r="U23">
            <v>1993</v>
          </cell>
          <cell r="V23">
            <v>1994</v>
          </cell>
          <cell r="W23">
            <v>1995</v>
          </cell>
          <cell r="X23">
            <v>1996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ur 4"/>
    </sheetNames>
    <sheetDataSet>
      <sheetData sheetId="0">
        <row r="4">
          <cell r="B4" t="str">
            <v>Contractloon</v>
          </cell>
          <cell r="C4" t="str">
            <v>Incidenteel</v>
          </cell>
          <cell r="D4" t="str">
            <v>Sociale lasten werkgevers</v>
          </cell>
          <cell r="E4" t="str">
            <v>Loonsom</v>
          </cell>
        </row>
        <row r="5">
          <cell r="A5">
            <v>39083</v>
          </cell>
          <cell r="B5">
            <v>1.8050541516245522</v>
          </cell>
          <cell r="C5">
            <v>1.6922740484953014</v>
          </cell>
          <cell r="D5">
            <v>-0.24554669828265041</v>
          </cell>
          <cell r="E5">
            <v>3.2517815018372032</v>
          </cell>
        </row>
        <row r="6">
          <cell r="A6">
            <v>39448</v>
          </cell>
          <cell r="B6">
            <v>3.4397163120567509</v>
          </cell>
          <cell r="C6">
            <v>-0.73907406085942373</v>
          </cell>
          <cell r="D6">
            <v>1.185665157369753</v>
          </cell>
          <cell r="E6">
            <v>3.8863074085670801</v>
          </cell>
        </row>
        <row r="7">
          <cell r="A7">
            <v>39814</v>
          </cell>
          <cell r="B7">
            <v>2.7356873500171908</v>
          </cell>
          <cell r="C7">
            <v>-0.42388963997375129</v>
          </cell>
          <cell r="D7">
            <v>0.24340120107304575</v>
          </cell>
          <cell r="E7">
            <v>2.5551989111164852</v>
          </cell>
        </row>
        <row r="8">
          <cell r="A8">
            <v>40179</v>
          </cell>
          <cell r="B8">
            <v>0.98772023491726646</v>
          </cell>
          <cell r="C8">
            <v>0.20578124776329254</v>
          </cell>
          <cell r="D8">
            <v>-0.52511158287318338</v>
          </cell>
          <cell r="E8">
            <v>0.66838989980737562</v>
          </cell>
        </row>
        <row r="9">
          <cell r="A9">
            <v>40544</v>
          </cell>
          <cell r="B9">
            <v>1.3749928967667913</v>
          </cell>
          <cell r="C9">
            <v>0.82709853778542008</v>
          </cell>
          <cell r="D9">
            <v>0.33325172267095748</v>
          </cell>
          <cell r="E9">
            <v>2.5353431572231688</v>
          </cell>
        </row>
        <row r="10">
          <cell r="A10">
            <v>40909</v>
          </cell>
          <cell r="B10">
            <v>1.5863827601646285</v>
          </cell>
          <cell r="C10">
            <v>3.2207274437046074E-2</v>
          </cell>
          <cell r="D10">
            <v>0.71308706027608526</v>
          </cell>
          <cell r="E10">
            <v>2.3316770948777599</v>
          </cell>
        </row>
        <row r="11">
          <cell r="A11">
            <v>41275</v>
          </cell>
          <cell r="B11">
            <v>1.2702383624780378</v>
          </cell>
          <cell r="C11">
            <v>0.99780447223167812</v>
          </cell>
          <cell r="D11">
            <v>-0.16672229292133967</v>
          </cell>
          <cell r="E11">
            <v>2.1013205417883762</v>
          </cell>
        </row>
        <row r="12">
          <cell r="A12">
            <v>41640</v>
          </cell>
          <cell r="B12">
            <v>1.0706665252206093</v>
          </cell>
          <cell r="C12">
            <v>-0.51476921022717281</v>
          </cell>
          <cell r="D12">
            <v>1.3205749959894986</v>
          </cell>
          <cell r="E12">
            <v>1.8764723109829351</v>
          </cell>
        </row>
        <row r="13">
          <cell r="A13">
            <v>42005</v>
          </cell>
          <cell r="B13">
            <v>1.256932170109204</v>
          </cell>
          <cell r="C13">
            <v>-4.4169013188799511E-2</v>
          </cell>
          <cell r="D13">
            <v>-1.7357429812489444</v>
          </cell>
          <cell r="E13">
            <v>-0.52297982432853996</v>
          </cell>
        </row>
        <row r="14">
          <cell r="A14">
            <v>42370</v>
          </cell>
          <cell r="B14">
            <v>1.6316784348359592</v>
          </cell>
          <cell r="C14">
            <v>-0.84981211414363322</v>
          </cell>
          <cell r="D14">
            <v>0.13012210733818197</v>
          </cell>
          <cell r="E14">
            <v>0.91198842803050795</v>
          </cell>
        </row>
        <row r="15">
          <cell r="A15">
            <v>42736</v>
          </cell>
          <cell r="B15">
            <v>1.528682910509449</v>
          </cell>
          <cell r="C15">
            <v>-0.67199520718912442</v>
          </cell>
          <cell r="D15">
            <v>-0.15045869184779903</v>
          </cell>
          <cell r="E15">
            <v>0.70622901147252559</v>
          </cell>
        </row>
        <row r="16">
          <cell r="A16">
            <v>43101</v>
          </cell>
          <cell r="B16">
            <v>1.9520506098142931</v>
          </cell>
          <cell r="C16">
            <v>-0.7489794818992257</v>
          </cell>
          <cell r="D16">
            <v>0.23501584605922776</v>
          </cell>
          <cell r="E16">
            <v>1.4380869739742952</v>
          </cell>
        </row>
        <row r="17">
          <cell r="A17">
            <v>43466</v>
          </cell>
          <cell r="B17">
            <v>2.3154664341704878</v>
          </cell>
          <cell r="C17">
            <v>-1.8738431005993483E-2</v>
          </cell>
          <cell r="D17">
            <v>0.42291662311557676</v>
          </cell>
          <cell r="E17">
            <v>2.7196446262800711</v>
          </cell>
        </row>
        <row r="18">
          <cell r="A18">
            <v>43831</v>
          </cell>
          <cell r="B18">
            <v>2.7489461306390517</v>
          </cell>
          <cell r="C18">
            <v>0.75039641562675286</v>
          </cell>
          <cell r="D18">
            <v>0.46150850954469469</v>
          </cell>
          <cell r="E18">
            <v>3.9608510558104992</v>
          </cell>
        </row>
        <row r="19">
          <cell r="A19">
            <v>44197</v>
          </cell>
          <cell r="B19">
            <v>1.9333333333329428</v>
          </cell>
          <cell r="C19">
            <v>0.10721688023136444</v>
          </cell>
          <cell r="D19">
            <v>-0.14383054574524934</v>
          </cell>
          <cell r="E19">
            <v>1.8967196678190579</v>
          </cell>
        </row>
        <row r="20">
          <cell r="A20">
            <v>44562</v>
          </cell>
          <cell r="B20">
            <v>2.9512753433620809</v>
          </cell>
          <cell r="C20">
            <v>0.56493210611507916</v>
          </cell>
          <cell r="D20">
            <v>0.51566116583567911</v>
          </cell>
          <cell r="E20">
            <v>4.0318686153128391</v>
          </cell>
        </row>
        <row r="21">
          <cell r="A21">
            <v>44927</v>
          </cell>
          <cell r="B21">
            <v>5.9159850710712281</v>
          </cell>
          <cell r="C21">
            <v>0.54962284537618533</v>
          </cell>
          <cell r="D21">
            <v>-0.56639651412746517</v>
          </cell>
          <cell r="E21">
            <v>5.8992114023199482</v>
          </cell>
        </row>
        <row r="22">
          <cell r="A22">
            <v>45292</v>
          </cell>
          <cell r="B22">
            <v>5.9801541138849945</v>
          </cell>
          <cell r="C22">
            <v>0.29219577553467602</v>
          </cell>
          <cell r="D22">
            <v>-0.68538692182058547</v>
          </cell>
          <cell r="E22">
            <v>5.5869629675990851</v>
          </cell>
        </row>
        <row r="23">
          <cell r="A23">
            <v>45658</v>
          </cell>
          <cell r="B23">
            <v>3.7002544425500883</v>
          </cell>
          <cell r="C23">
            <v>0.32910746076266761</v>
          </cell>
          <cell r="D23">
            <v>-0.3776261840482853</v>
          </cell>
          <cell r="E23">
            <v>3.6517357192644706</v>
          </cell>
        </row>
        <row r="24">
          <cell r="A24">
            <v>46023</v>
          </cell>
          <cell r="B24">
            <v>2.9121652862090563</v>
          </cell>
          <cell r="C24">
            <v>0.3273952734451413</v>
          </cell>
          <cell r="D24">
            <v>0.12522204730263109</v>
          </cell>
          <cell r="E24">
            <v>3.3647826069568287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ur 3"/>
    </sheetNames>
    <sheetDataSet>
      <sheetData sheetId="0">
        <row r="4">
          <cell r="B4" t="str">
            <v>Werkgelegenheid (personen)</v>
          </cell>
          <cell r="C4" t="str">
            <v>Arbeidsaanbod (personen)</v>
          </cell>
          <cell r="D4" t="str">
            <v>Werkloosheidspercentage, schaal rechts</v>
          </cell>
        </row>
        <row r="5">
          <cell r="A5">
            <v>40179</v>
          </cell>
          <cell r="B5">
            <v>-0.65916034853457095</v>
          </cell>
          <cell r="C5">
            <v>9.8296784801554793E-3</v>
          </cell>
          <cell r="D5">
            <v>6.091666666666665</v>
          </cell>
        </row>
        <row r="6">
          <cell r="A6">
            <v>40544</v>
          </cell>
          <cell r="B6">
            <v>0.81731453794675613</v>
          </cell>
          <cell r="C6">
            <v>0.71392192428312296</v>
          </cell>
          <cell r="D6">
            <v>6.033333333333335</v>
          </cell>
        </row>
        <row r="7">
          <cell r="A7">
            <v>40909</v>
          </cell>
          <cell r="B7">
            <v>-0.18925484435907691</v>
          </cell>
          <cell r="C7">
            <v>0.66627630504989543</v>
          </cell>
          <cell r="D7">
            <v>6.8249999999999966</v>
          </cell>
        </row>
        <row r="8">
          <cell r="A8">
            <v>41275</v>
          </cell>
          <cell r="B8">
            <v>-1.1093816329418416</v>
          </cell>
          <cell r="C8">
            <v>0.36750773352609567</v>
          </cell>
          <cell r="D8">
            <v>8.1999999999999993</v>
          </cell>
        </row>
        <row r="9">
          <cell r="A9">
            <v>41640</v>
          </cell>
          <cell r="B9">
            <v>-0.12019574735998573</v>
          </cell>
          <cell r="C9">
            <v>-2.8098767166639949E-2</v>
          </cell>
          <cell r="D9">
            <v>8.3416666666666686</v>
          </cell>
        </row>
        <row r="10">
          <cell r="A10">
            <v>42005</v>
          </cell>
          <cell r="B10">
            <v>0.98277986304118325</v>
          </cell>
          <cell r="C10">
            <v>0.50943329937114257</v>
          </cell>
          <cell r="D10">
            <v>7.9083333333333332</v>
          </cell>
        </row>
        <row r="11">
          <cell r="A11">
            <v>42370</v>
          </cell>
          <cell r="B11">
            <v>1.4896152536602036</v>
          </cell>
          <cell r="C11">
            <v>0.54617589485461693</v>
          </cell>
          <cell r="D11">
            <v>7.0083333333333311</v>
          </cell>
        </row>
        <row r="12">
          <cell r="A12">
            <v>42736</v>
          </cell>
          <cell r="B12">
            <v>2.4071123039503428</v>
          </cell>
          <cell r="C12">
            <v>1.2002746464795599</v>
          </cell>
          <cell r="D12">
            <v>5.8916666666666675</v>
          </cell>
        </row>
        <row r="13">
          <cell r="A13">
            <v>43101</v>
          </cell>
          <cell r="B13">
            <v>2.7736827736827729</v>
          </cell>
          <cell r="C13">
            <v>1.7159346605059911</v>
          </cell>
          <cell r="D13">
            <v>4.875</v>
          </cell>
        </row>
        <row r="14">
          <cell r="A14">
            <v>43466</v>
          </cell>
          <cell r="B14">
            <v>2.1755299367794745</v>
          </cell>
          <cell r="C14">
            <v>1.7199162416831282</v>
          </cell>
          <cell r="D14">
            <v>4.4250000000000007</v>
          </cell>
        </row>
        <row r="15">
          <cell r="A15">
            <v>43831</v>
          </cell>
          <cell r="B15">
            <v>-0.30157285844274462</v>
          </cell>
          <cell r="C15">
            <v>0.13945033326987488</v>
          </cell>
          <cell r="D15">
            <v>4.8583333333333352</v>
          </cell>
        </row>
        <row r="16">
          <cell r="A16">
            <v>44197</v>
          </cell>
          <cell r="B16">
            <v>1.929646144619146</v>
          </cell>
          <cell r="C16">
            <v>1.261594317023218</v>
          </cell>
          <cell r="D16">
            <v>4.2416666666666671</v>
          </cell>
        </row>
        <row r="17">
          <cell r="A17">
            <v>44562</v>
          </cell>
          <cell r="B17">
            <v>3.8911202640129039</v>
          </cell>
          <cell r="C17">
            <v>3.1564385288507246</v>
          </cell>
          <cell r="D17">
            <v>3.5166666666666648</v>
          </cell>
        </row>
        <row r="18">
          <cell r="A18">
            <v>44927</v>
          </cell>
          <cell r="B18">
            <v>1.5808914060576162</v>
          </cell>
          <cell r="C18">
            <v>1.6148358580853062</v>
          </cell>
          <cell r="D18">
            <v>3.55</v>
          </cell>
        </row>
        <row r="19">
          <cell r="A19">
            <v>45292</v>
          </cell>
          <cell r="B19">
            <v>0.94849354705128786</v>
          </cell>
          <cell r="C19">
            <v>1.2106418604841407</v>
          </cell>
          <cell r="D19">
            <v>3.7932916703968447</v>
          </cell>
        </row>
        <row r="20">
          <cell r="A20">
            <v>45658</v>
          </cell>
          <cell r="B20">
            <v>0.33499763723083831</v>
          </cell>
          <cell r="C20">
            <v>0.58185106479613502</v>
          </cell>
          <cell r="D20">
            <v>3.989966119223145</v>
          </cell>
        </row>
        <row r="21">
          <cell r="A21">
            <v>46023</v>
          </cell>
          <cell r="B21">
            <v>0.38000791540691026</v>
          </cell>
          <cell r="C21">
            <v>0.41237534464910741</v>
          </cell>
          <cell r="D21">
            <v>3.9811038423251652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ur 2"/>
    </sheetNames>
    <sheetDataSet>
      <sheetData sheetId="0">
        <row r="5">
          <cell r="B5" t="str">
            <v>Diensten</v>
          </cell>
          <cell r="C5" t="str">
            <v>Overige goederen</v>
          </cell>
          <cell r="D5" t="str">
            <v>Energie</v>
          </cell>
          <cell r="E5" t="str">
            <v>Kerninflatie</v>
          </cell>
          <cell r="F5" t="str">
            <v>Inflatie</v>
          </cell>
          <cell r="G5" t="str">
            <v>Kerninflatie (jaarraming)</v>
          </cell>
          <cell r="H5" t="str">
            <v>Inflatie (jaarraming)</v>
          </cell>
        </row>
        <row r="6">
          <cell r="A6">
            <v>42370</v>
          </cell>
          <cell r="B6">
            <v>0.17170581352502789</v>
          </cell>
          <cell r="C6">
            <v>0.52379747202212301</v>
          </cell>
          <cell r="D6">
            <v>-0.48082326101228745</v>
          </cell>
          <cell r="E6">
            <v>0.62570520053337741</v>
          </cell>
          <cell r="F6">
            <v>0.21468002453486346</v>
          </cell>
          <cell r="G6" t="e">
            <v>#N/A</v>
          </cell>
          <cell r="H6" t="e">
            <v>#N/A</v>
          </cell>
        </row>
        <row r="7">
          <cell r="A7">
            <v>42401</v>
          </cell>
          <cell r="B7">
            <v>0.4480743980408452</v>
          </cell>
          <cell r="C7">
            <v>0.5922568268867765</v>
          </cell>
          <cell r="D7">
            <v>-0.71585343137661817</v>
          </cell>
          <cell r="E7">
            <v>1.1511817440912786</v>
          </cell>
          <cell r="F7">
            <v>0.32447779355100348</v>
          </cell>
          <cell r="G7" t="e">
            <v>#N/A</v>
          </cell>
          <cell r="H7" t="e">
            <v>#N/A</v>
          </cell>
        </row>
        <row r="8">
          <cell r="A8">
            <v>42430</v>
          </cell>
          <cell r="B8">
            <v>0.73072746576029324</v>
          </cell>
          <cell r="C8">
            <v>0.58400052900528499</v>
          </cell>
          <cell r="D8">
            <v>-0.79410324506592855</v>
          </cell>
          <cell r="E8">
            <v>1.4744232698094217</v>
          </cell>
          <cell r="F8">
            <v>0.52062474969964967</v>
          </cell>
          <cell r="G8" t="e">
            <v>#N/A</v>
          </cell>
          <cell r="H8" t="e">
            <v>#N/A</v>
          </cell>
        </row>
        <row r="9">
          <cell r="A9">
            <v>42461</v>
          </cell>
          <cell r="B9">
            <v>0.11178034330846119</v>
          </cell>
          <cell r="C9">
            <v>0.4722307883914354</v>
          </cell>
          <cell r="D9">
            <v>-0.78260114262233582</v>
          </cell>
          <cell r="E9">
            <v>0.50665606993840484</v>
          </cell>
          <cell r="F9">
            <v>-0.19859001092243922</v>
          </cell>
          <cell r="G9" t="e">
            <v>#N/A</v>
          </cell>
          <cell r="H9" t="e">
            <v>#N/A</v>
          </cell>
        </row>
        <row r="10">
          <cell r="A10">
            <v>42491</v>
          </cell>
          <cell r="B10">
            <v>-4.9292376669983241E-2</v>
          </cell>
          <cell r="C10">
            <v>0.58495692175995273</v>
          </cell>
          <cell r="D10">
            <v>-0.75355104603083656</v>
          </cell>
          <cell r="E10">
            <v>0.36655438874579893</v>
          </cell>
          <cell r="F10">
            <v>-0.21788650094086703</v>
          </cell>
          <cell r="G10" t="e">
            <v>#N/A</v>
          </cell>
          <cell r="H10" t="e">
            <v>#N/A</v>
          </cell>
        </row>
        <row r="11">
          <cell r="A11">
            <v>42522</v>
          </cell>
          <cell r="B11">
            <v>0.12569334031441526</v>
          </cell>
          <cell r="C11">
            <v>0.37473066879357853</v>
          </cell>
          <cell r="D11">
            <v>-0.69962719635898962</v>
          </cell>
          <cell r="E11">
            <v>0.24962556165750716</v>
          </cell>
          <cell r="F11">
            <v>-0.19920318725099584</v>
          </cell>
          <cell r="G11" t="e">
            <v>#N/A</v>
          </cell>
          <cell r="H11" t="e">
            <v>#N/A</v>
          </cell>
        </row>
        <row r="12">
          <cell r="A12">
            <v>42552</v>
          </cell>
          <cell r="B12">
            <v>-9.5746075008046092E-2</v>
          </cell>
          <cell r="C12">
            <v>0.33305878665694388</v>
          </cell>
          <cell r="D12">
            <v>-0.80127828006682122</v>
          </cell>
          <cell r="E12">
            <v>9.8902185738292125E-2</v>
          </cell>
          <cell r="F12">
            <v>-0.56396556841792345</v>
          </cell>
          <cell r="G12" t="e">
            <v>#N/A</v>
          </cell>
          <cell r="H12" t="e">
            <v>#N/A</v>
          </cell>
        </row>
        <row r="13">
          <cell r="A13">
            <v>42583</v>
          </cell>
          <cell r="B13">
            <v>0.26195015226897883</v>
          </cell>
          <cell r="C13">
            <v>0.42105241098302132</v>
          </cell>
          <cell r="D13">
            <v>-0.5935215531108099</v>
          </cell>
          <cell r="E13">
            <v>0.81470442126179154</v>
          </cell>
          <cell r="F13">
            <v>8.9481010141190254E-2</v>
          </cell>
          <cell r="G13" t="e">
            <v>#N/A</v>
          </cell>
          <cell r="H13" t="e">
            <v>#N/A</v>
          </cell>
        </row>
        <row r="14">
          <cell r="A14">
            <v>42614</v>
          </cell>
          <cell r="B14">
            <v>8.0078645885407751E-2</v>
          </cell>
          <cell r="C14">
            <v>0.18273773842851582</v>
          </cell>
          <cell r="D14">
            <v>-0.35245781857687836</v>
          </cell>
          <cell r="E14">
            <v>0.23826069691252894</v>
          </cell>
          <cell r="F14">
            <v>-8.9641434262954789E-2</v>
          </cell>
          <cell r="G14" t="e">
            <v>#N/A</v>
          </cell>
          <cell r="H14" t="e">
            <v>#N/A</v>
          </cell>
        </row>
        <row r="15">
          <cell r="A15">
            <v>42644</v>
          </cell>
          <cell r="B15">
            <v>0.16522326713403254</v>
          </cell>
          <cell r="C15">
            <v>0.29316246137451851</v>
          </cell>
          <cell r="D15">
            <v>-0.18946142571970889</v>
          </cell>
          <cell r="E15">
            <v>0.4362915220624819</v>
          </cell>
          <cell r="F15">
            <v>0.26892430278884216</v>
          </cell>
          <cell r="G15" t="e">
            <v>#N/A</v>
          </cell>
          <cell r="H15" t="e">
            <v>#N/A</v>
          </cell>
        </row>
        <row r="16">
          <cell r="A16">
            <v>42675</v>
          </cell>
          <cell r="B16">
            <v>0.33484766510408653</v>
          </cell>
          <cell r="C16">
            <v>0.33691636173718359</v>
          </cell>
          <cell r="D16">
            <v>-0.29039108424794247</v>
          </cell>
          <cell r="E16">
            <v>0.66165413533834094</v>
          </cell>
          <cell r="F16">
            <v>0.38137294259332766</v>
          </cell>
          <cell r="G16" t="e">
            <v>#N/A</v>
          </cell>
          <cell r="H16" t="e">
            <v>#N/A</v>
          </cell>
        </row>
        <row r="17">
          <cell r="A17">
            <v>42705</v>
          </cell>
          <cell r="B17">
            <v>0.22139687937587285</v>
          </cell>
          <cell r="C17">
            <v>0.45384809146190269</v>
          </cell>
          <cell r="D17">
            <v>6.8249452954048426E-2</v>
          </cell>
          <cell r="E17">
            <v>0.57108506161707151</v>
          </cell>
          <cell r="F17">
            <v>0.74349442379182396</v>
          </cell>
          <cell r="G17" t="e">
            <v>#N/A</v>
          </cell>
          <cell r="H17" t="e">
            <v>#N/A</v>
          </cell>
        </row>
        <row r="18">
          <cell r="A18">
            <v>42736</v>
          </cell>
          <cell r="B18">
            <v>0.68557822600448637</v>
          </cell>
          <cell r="C18">
            <v>0.52823682661707871</v>
          </cell>
          <cell r="D18">
            <v>0.428539328690274</v>
          </cell>
          <cell r="E18">
            <v>1.3251783893985847</v>
          </cell>
          <cell r="F18">
            <v>1.6423543813118391</v>
          </cell>
          <cell r="G18" t="e">
            <v>#N/A</v>
          </cell>
          <cell r="H18" t="e">
            <v>#N/A</v>
          </cell>
        </row>
        <row r="19">
          <cell r="A19">
            <v>42767</v>
          </cell>
          <cell r="B19">
            <v>0.44557392334399903</v>
          </cell>
          <cell r="C19">
            <v>0.65176452420606035</v>
          </cell>
          <cell r="D19">
            <v>0.56023179704261716</v>
          </cell>
          <cell r="E19">
            <v>1.0272937858797349</v>
          </cell>
          <cell r="F19">
            <v>1.6575702445926765</v>
          </cell>
          <cell r="G19" t="e">
            <v>#N/A</v>
          </cell>
          <cell r="H19" t="e">
            <v>#N/A</v>
          </cell>
        </row>
        <row r="20">
          <cell r="A20">
            <v>42795</v>
          </cell>
          <cell r="B20">
            <v>7.4677183213806023E-2</v>
          </cell>
          <cell r="C20">
            <v>9.5489981554611636E-2</v>
          </cell>
          <cell r="D20">
            <v>0.45732287507222147</v>
          </cell>
          <cell r="E20">
            <v>-0.18780270831273427</v>
          </cell>
          <cell r="F20">
            <v>0.62749003984063911</v>
          </cell>
          <cell r="G20" t="e">
            <v>#N/A</v>
          </cell>
          <cell r="H20" t="e">
            <v>#N/A</v>
          </cell>
        </row>
        <row r="21">
          <cell r="A21">
            <v>42826</v>
          </cell>
          <cell r="B21">
            <v>0.92921251999888732</v>
          </cell>
          <cell r="C21">
            <v>6.0123005124268714E-2</v>
          </cell>
          <cell r="D21">
            <v>0.43340848044842961</v>
          </cell>
          <cell r="E21">
            <v>0.94889789463279417</v>
          </cell>
          <cell r="F21">
            <v>1.4227440055715856</v>
          </cell>
          <cell r="G21" t="e">
            <v>#N/A</v>
          </cell>
          <cell r="H21" t="e">
            <v>#N/A</v>
          </cell>
        </row>
        <row r="22">
          <cell r="A22">
            <v>42856</v>
          </cell>
          <cell r="B22">
            <v>0.42282418570416697</v>
          </cell>
          <cell r="C22">
            <v>0.13270598708207404</v>
          </cell>
          <cell r="D22">
            <v>0.17896114235023525</v>
          </cell>
          <cell r="E22">
            <v>0.23689665383475056</v>
          </cell>
          <cell r="F22">
            <v>0.73449131513647625</v>
          </cell>
          <cell r="G22" t="e">
            <v>#N/A</v>
          </cell>
          <cell r="H22" t="e">
            <v>#N/A</v>
          </cell>
        </row>
        <row r="23">
          <cell r="A23">
            <v>42887</v>
          </cell>
          <cell r="B23">
            <v>0.58236621351427897</v>
          </cell>
          <cell r="C23">
            <v>0.3339631874165549</v>
          </cell>
          <cell r="D23">
            <v>5.1734471324664071E-2</v>
          </cell>
          <cell r="E23">
            <v>0.68725099601594231</v>
          </cell>
          <cell r="F23">
            <v>0.96806387225549795</v>
          </cell>
          <cell r="G23" t="e">
            <v>#N/A</v>
          </cell>
          <cell r="H23" t="e">
            <v>#N/A</v>
          </cell>
        </row>
        <row r="24">
          <cell r="A24">
            <v>42917</v>
          </cell>
          <cell r="B24">
            <v>0.84615496019264402</v>
          </cell>
          <cell r="C24">
            <v>0.38155026999251351</v>
          </cell>
          <cell r="D24">
            <v>0.26483208324768259</v>
          </cell>
          <cell r="E24">
            <v>0.98804465961861432</v>
          </cell>
          <cell r="F24">
            <v>1.4925373134328401</v>
          </cell>
          <cell r="G24" t="e">
            <v>#N/A</v>
          </cell>
          <cell r="H24" t="e">
            <v>#N/A</v>
          </cell>
        </row>
        <row r="25">
          <cell r="A25">
            <v>42948</v>
          </cell>
          <cell r="B25">
            <v>0.69229421751262799</v>
          </cell>
          <cell r="C25">
            <v>0.47996296616495654</v>
          </cell>
          <cell r="D25">
            <v>0.32769314909285435</v>
          </cell>
          <cell r="E25">
            <v>0.82783088597615517</v>
          </cell>
          <cell r="F25">
            <v>1.4999503327704389</v>
          </cell>
          <cell r="G25" t="e">
            <v>#N/A</v>
          </cell>
          <cell r="H25" t="e">
            <v>#N/A</v>
          </cell>
        </row>
        <row r="26">
          <cell r="A26">
            <v>42979</v>
          </cell>
          <cell r="B26">
            <v>0.59496525073004947</v>
          </cell>
          <cell r="C26">
            <v>0.51644538423818387</v>
          </cell>
          <cell r="D26">
            <v>0.32413916066530613</v>
          </cell>
          <cell r="E26">
            <v>0.74279488957116335</v>
          </cell>
          <cell r="F26">
            <v>1.4355497956335395</v>
          </cell>
          <cell r="G26" t="e">
            <v>#N/A</v>
          </cell>
          <cell r="H26" t="e">
            <v>#N/A</v>
          </cell>
        </row>
        <row r="27">
          <cell r="A27">
            <v>43009</v>
          </cell>
          <cell r="B27">
            <v>0.64763314700612007</v>
          </cell>
          <cell r="C27">
            <v>0.4185381409008887</v>
          </cell>
          <cell r="D27">
            <v>0.22517668070329255</v>
          </cell>
          <cell r="E27">
            <v>0.7305755750814491</v>
          </cell>
          <cell r="F27">
            <v>1.2913479686103013</v>
          </cell>
          <cell r="G27" t="e">
            <v>#N/A</v>
          </cell>
          <cell r="H27" t="e">
            <v>#N/A</v>
          </cell>
        </row>
        <row r="28">
          <cell r="A28">
            <v>43040</v>
          </cell>
          <cell r="B28">
            <v>0.55500935100363646</v>
          </cell>
          <cell r="C28">
            <v>0.568622073974554</v>
          </cell>
          <cell r="D28">
            <v>0.42605863700940594</v>
          </cell>
          <cell r="E28">
            <v>0.85648839756995443</v>
          </cell>
          <cell r="F28">
            <v>1.5496900619875964</v>
          </cell>
          <cell r="G28" t="e">
            <v>#N/A</v>
          </cell>
          <cell r="H28" t="e">
            <v>#N/A</v>
          </cell>
        </row>
        <row r="29">
          <cell r="A29">
            <v>43070</v>
          </cell>
          <cell r="B29">
            <v>0.49386861749776212</v>
          </cell>
          <cell r="C29">
            <v>0.5219483522812256</v>
          </cell>
          <cell r="D29">
            <v>0.20089790007241085</v>
          </cell>
          <cell r="E29">
            <v>0.8467822275353809</v>
          </cell>
          <cell r="F29">
            <v>1.2167148698513985</v>
          </cell>
          <cell r="G29" t="e">
            <v>#N/A</v>
          </cell>
          <cell r="H29" t="e">
            <v>#N/A</v>
          </cell>
        </row>
        <row r="30">
          <cell r="A30">
            <v>43101</v>
          </cell>
          <cell r="B30">
            <v>0.59181088978521601</v>
          </cell>
          <cell r="C30">
            <v>0.43861857722010483</v>
          </cell>
          <cell r="D30">
            <v>0.45491778309504532</v>
          </cell>
          <cell r="E30">
            <v>0.88531187122735666</v>
          </cell>
          <cell r="F30">
            <v>1.4853472501003662</v>
          </cell>
          <cell r="G30" t="e">
            <v>#N/A</v>
          </cell>
          <cell r="H30" t="e">
            <v>#N/A</v>
          </cell>
        </row>
        <row r="31">
          <cell r="A31">
            <v>43132</v>
          </cell>
          <cell r="B31">
            <v>0.60150757609146599</v>
          </cell>
          <cell r="C31">
            <v>0.30273599589057149</v>
          </cell>
          <cell r="D31">
            <v>0.34849056999449285</v>
          </cell>
          <cell r="E31">
            <v>0.78755856843784056</v>
          </cell>
          <cell r="F31">
            <v>1.2527341419765303</v>
          </cell>
          <cell r="G31" t="e">
            <v>#N/A</v>
          </cell>
          <cell r="H31" t="e">
            <v>#N/A</v>
          </cell>
        </row>
        <row r="32">
          <cell r="A32">
            <v>43160</v>
          </cell>
          <cell r="B32">
            <v>0.66119961149372386</v>
          </cell>
          <cell r="C32">
            <v>-1.8977806441178857E-3</v>
          </cell>
          <cell r="D32">
            <v>0.36019732781614272</v>
          </cell>
          <cell r="E32">
            <v>0.65359477124182774</v>
          </cell>
          <cell r="F32">
            <v>1.0194991586657487</v>
          </cell>
          <cell r="G32" t="e">
            <v>#N/A</v>
          </cell>
          <cell r="H32" t="e">
            <v>#N/A</v>
          </cell>
        </row>
        <row r="33">
          <cell r="A33">
            <v>43191</v>
          </cell>
          <cell r="B33">
            <v>0.27954023035698483</v>
          </cell>
          <cell r="C33">
            <v>0.3206376092285636</v>
          </cell>
          <cell r="D33">
            <v>0.42983981785999931</v>
          </cell>
          <cell r="E33">
            <v>0.48957211397238076</v>
          </cell>
          <cell r="F33">
            <v>1.0300176574455477</v>
          </cell>
          <cell r="G33" t="e">
            <v>#N/A</v>
          </cell>
          <cell r="H33" t="e">
            <v>#N/A</v>
          </cell>
        </row>
        <row r="34">
          <cell r="A34">
            <v>43221</v>
          </cell>
          <cell r="B34">
            <v>0.94481599500109292</v>
          </cell>
          <cell r="C34">
            <v>0.19842591279256383</v>
          </cell>
          <cell r="D34">
            <v>0.74857009338872349</v>
          </cell>
          <cell r="E34">
            <v>1.2801575578532676</v>
          </cell>
          <cell r="F34">
            <v>1.8918120011823802</v>
          </cell>
          <cell r="G34" t="e">
            <v>#N/A</v>
          </cell>
          <cell r="H34" t="e">
            <v>#N/A</v>
          </cell>
        </row>
        <row r="35">
          <cell r="A35">
            <v>43252</v>
          </cell>
          <cell r="B35">
            <v>0.66322972466693009</v>
          </cell>
          <cell r="C35">
            <v>0.17467944771477317</v>
          </cell>
          <cell r="D35">
            <v>0.82266214322569209</v>
          </cell>
          <cell r="E35">
            <v>0.99910970422394385</v>
          </cell>
          <cell r="F35">
            <v>1.6605713156073953</v>
          </cell>
          <cell r="G35" t="e">
            <v>#N/A</v>
          </cell>
          <cell r="H35" t="e">
            <v>#N/A</v>
          </cell>
        </row>
        <row r="36">
          <cell r="A36">
            <v>43282</v>
          </cell>
          <cell r="B36">
            <v>0.68922475896942614</v>
          </cell>
          <cell r="C36">
            <v>0.30321780123852471</v>
          </cell>
          <cell r="D36">
            <v>0.92912606724301372</v>
          </cell>
          <cell r="E36">
            <v>1.1740534194305763</v>
          </cell>
          <cell r="F36">
            <v>1.9215686274509647</v>
          </cell>
          <cell r="G36" t="e">
            <v>#N/A</v>
          </cell>
          <cell r="H36" t="e">
            <v>#N/A</v>
          </cell>
        </row>
        <row r="37">
          <cell r="A37">
            <v>43313</v>
          </cell>
          <cell r="B37">
            <v>0.78610235220832947</v>
          </cell>
          <cell r="C37">
            <v>0.16251644771346385</v>
          </cell>
          <cell r="D37">
            <v>0.92063154261098668</v>
          </cell>
          <cell r="E37">
            <v>1.0849379337308118</v>
          </cell>
          <cell r="F37">
            <v>1.86925034253278</v>
          </cell>
          <cell r="G37" t="e">
            <v>#N/A</v>
          </cell>
          <cell r="H37" t="e">
            <v>#N/A</v>
          </cell>
        </row>
        <row r="38">
          <cell r="A38">
            <v>43344</v>
          </cell>
          <cell r="B38">
            <v>0.64854044245007547</v>
          </cell>
          <cell r="C38">
            <v>5.7764934702503323E-2</v>
          </cell>
          <cell r="D38">
            <v>0.8760042051570035</v>
          </cell>
          <cell r="E38">
            <v>0.7176563114431822</v>
          </cell>
          <cell r="F38">
            <v>1.5823095823095823</v>
          </cell>
          <cell r="G38" t="e">
            <v>#N/A</v>
          </cell>
          <cell r="H38" t="e">
            <v>#N/A</v>
          </cell>
        </row>
        <row r="39">
          <cell r="A39">
            <v>43374</v>
          </cell>
          <cell r="B39">
            <v>0.68820433060744923</v>
          </cell>
          <cell r="C39">
            <v>0.28893025208365819</v>
          </cell>
          <cell r="D39">
            <v>0.90577215458456173</v>
          </cell>
          <cell r="E39">
            <v>1.0781142801136845</v>
          </cell>
          <cell r="F39">
            <v>1.8829067372756692</v>
          </cell>
          <cell r="G39" t="e">
            <v>#N/A</v>
          </cell>
          <cell r="H39" t="e">
            <v>#N/A</v>
          </cell>
        </row>
        <row r="40">
          <cell r="A40">
            <v>43405</v>
          </cell>
          <cell r="B40">
            <v>0.74527107520848201</v>
          </cell>
          <cell r="C40">
            <v>0.35051649201990209</v>
          </cell>
          <cell r="D40">
            <v>0.6763892566369395</v>
          </cell>
          <cell r="E40">
            <v>1.1553273427471034</v>
          </cell>
          <cell r="F40">
            <v>1.7721768238653235</v>
          </cell>
          <cell r="G40" t="e">
            <v>#N/A</v>
          </cell>
          <cell r="H40" t="e">
            <v>#N/A</v>
          </cell>
        </row>
        <row r="41">
          <cell r="A41">
            <v>43435</v>
          </cell>
          <cell r="B41">
            <v>0.79723198109491755</v>
          </cell>
          <cell r="C41">
            <v>0.51819064937261805</v>
          </cell>
          <cell r="D41">
            <v>0.51727024567788971</v>
          </cell>
          <cell r="E41">
            <v>1.452138694063021</v>
          </cell>
          <cell r="F41">
            <v>1.8326928761454253</v>
          </cell>
          <cell r="G41" t="e">
            <v>#N/A</v>
          </cell>
          <cell r="H41" t="e">
            <v>#N/A</v>
          </cell>
        </row>
        <row r="42">
          <cell r="A42">
            <v>43466</v>
          </cell>
          <cell r="B42">
            <v>0.57396898718661238</v>
          </cell>
          <cell r="C42">
            <v>0.70530890642522126</v>
          </cell>
          <cell r="D42">
            <v>0.70845944816029982</v>
          </cell>
          <cell r="E42">
            <v>1.0171519744714752</v>
          </cell>
          <cell r="F42">
            <v>1.9877373417721333</v>
          </cell>
          <cell r="G42" t="e">
            <v>#N/A</v>
          </cell>
          <cell r="H42" t="e">
            <v>#N/A</v>
          </cell>
        </row>
        <row r="43">
          <cell r="A43">
            <v>43497</v>
          </cell>
          <cell r="B43">
            <v>0.83553538796357085</v>
          </cell>
          <cell r="C43">
            <v>0.84223166080507705</v>
          </cell>
          <cell r="D43">
            <v>0.87525730315592321</v>
          </cell>
          <cell r="E43">
            <v>1.5628090999010968</v>
          </cell>
          <cell r="F43">
            <v>2.553024351924571</v>
          </cell>
          <cell r="G43" t="e">
            <v>#N/A</v>
          </cell>
          <cell r="H43" t="e">
            <v>#N/A</v>
          </cell>
        </row>
        <row r="44">
          <cell r="A44">
            <v>43525</v>
          </cell>
          <cell r="B44">
            <v>1.0328008698476943</v>
          </cell>
          <cell r="C44">
            <v>0.85584428759665332</v>
          </cell>
          <cell r="D44">
            <v>0.97241696287703061</v>
          </cell>
          <cell r="E44">
            <v>1.6922471467925915</v>
          </cell>
          <cell r="F44">
            <v>2.8610621203213782</v>
          </cell>
          <cell r="G44" t="e">
            <v>#N/A</v>
          </cell>
          <cell r="H44" t="e">
            <v>#N/A</v>
          </cell>
        </row>
        <row r="45">
          <cell r="A45">
            <v>43556</v>
          </cell>
          <cell r="B45">
            <v>1.5583873591833715</v>
          </cell>
          <cell r="C45">
            <v>0.47253933165783135</v>
          </cell>
          <cell r="D45">
            <v>0.99849364122987272</v>
          </cell>
          <cell r="E45">
            <v>1.9390041898080579</v>
          </cell>
          <cell r="F45">
            <v>3.0294203320710755</v>
          </cell>
          <cell r="G45" t="e">
            <v>#N/A</v>
          </cell>
          <cell r="H45" t="e">
            <v>#N/A</v>
          </cell>
        </row>
        <row r="46">
          <cell r="A46">
            <v>43586</v>
          </cell>
          <cell r="B46">
            <v>0.95483656380504611</v>
          </cell>
          <cell r="C46">
            <v>0.50806409247968665</v>
          </cell>
          <cell r="D46">
            <v>0.867628306098017</v>
          </cell>
          <cell r="E46">
            <v>1.2348079727758865</v>
          </cell>
          <cell r="F46">
            <v>2.3305289623827496</v>
          </cell>
          <cell r="G46" t="e">
            <v>#N/A</v>
          </cell>
          <cell r="H46" t="e">
            <v>#N/A</v>
          </cell>
        </row>
        <row r="47">
          <cell r="A47">
            <v>43617</v>
          </cell>
          <cell r="B47">
            <v>1.4655049536807261</v>
          </cell>
          <cell r="C47">
            <v>0.57409426513030548</v>
          </cell>
          <cell r="D47">
            <v>0.70225785459685131</v>
          </cell>
          <cell r="E47">
            <v>1.8609206660137101</v>
          </cell>
          <cell r="F47">
            <v>2.7418570734078829</v>
          </cell>
          <cell r="G47" t="e">
            <v>#N/A</v>
          </cell>
          <cell r="H47" t="e">
            <v>#N/A</v>
          </cell>
        </row>
        <row r="48">
          <cell r="A48">
            <v>43647</v>
          </cell>
          <cell r="B48">
            <v>1.3259743533034547</v>
          </cell>
          <cell r="C48">
            <v>0.77250635515665766</v>
          </cell>
          <cell r="D48">
            <v>0.50829112686116307</v>
          </cell>
          <cell r="E48">
            <v>1.8373464848660648</v>
          </cell>
          <cell r="F48">
            <v>2.6067718353212754</v>
          </cell>
          <cell r="G48" t="e">
            <v>#N/A</v>
          </cell>
          <cell r="H48" t="e">
            <v>#N/A</v>
          </cell>
        </row>
        <row r="49">
          <cell r="A49">
            <v>43678</v>
          </cell>
          <cell r="B49">
            <v>1.5892822413401924</v>
          </cell>
          <cell r="C49">
            <v>1.1327162096624648</v>
          </cell>
          <cell r="D49">
            <v>0.38108541872544993</v>
          </cell>
          <cell r="E49">
            <v>2.67839876232836</v>
          </cell>
          <cell r="F49">
            <v>3.1030838697281071</v>
          </cell>
          <cell r="G49" t="e">
            <v>#N/A</v>
          </cell>
          <cell r="H49" t="e">
            <v>#N/A</v>
          </cell>
        </row>
        <row r="50">
          <cell r="A50">
            <v>43709</v>
          </cell>
          <cell r="B50">
            <v>1.3583365241220917</v>
          </cell>
          <cell r="C50">
            <v>0.98892935072849597</v>
          </cell>
          <cell r="D50">
            <v>0.3617124533227738</v>
          </cell>
          <cell r="E50">
            <v>2.196193265007329</v>
          </cell>
          <cell r="F50">
            <v>2.7089783281733615</v>
          </cell>
          <cell r="G50" t="e">
            <v>#N/A</v>
          </cell>
          <cell r="H50" t="e">
            <v>#N/A</v>
          </cell>
        </row>
        <row r="51">
          <cell r="A51">
            <v>43739</v>
          </cell>
          <cell r="B51">
            <v>1.5326683856813652</v>
          </cell>
          <cell r="C51">
            <v>0.95175426990583989</v>
          </cell>
          <cell r="D51">
            <v>0.33586803649093716</v>
          </cell>
          <cell r="E51">
            <v>2.3853388926597496</v>
          </cell>
          <cell r="F51">
            <v>2.8202906920781423</v>
          </cell>
          <cell r="G51" t="e">
            <v>#N/A</v>
          </cell>
          <cell r="H51" t="e">
            <v>#N/A</v>
          </cell>
        </row>
        <row r="52">
          <cell r="A52">
            <v>43770</v>
          </cell>
          <cell r="B52">
            <v>1.1569688984368371</v>
          </cell>
          <cell r="C52">
            <v>0.93775271945866223</v>
          </cell>
          <cell r="D52">
            <v>0.45921085767768466</v>
          </cell>
          <cell r="E52">
            <v>1.9718859820382573</v>
          </cell>
          <cell r="F52">
            <v>2.553932475573184</v>
          </cell>
          <cell r="G52" t="e">
            <v>#N/A</v>
          </cell>
          <cell r="H52" t="e">
            <v>#N/A</v>
          </cell>
        </row>
        <row r="53">
          <cell r="A53">
            <v>43800</v>
          </cell>
          <cell r="B53">
            <v>1.2832538468982866</v>
          </cell>
          <cell r="C53">
            <v>0.84094553899101665</v>
          </cell>
          <cell r="D53">
            <v>0.67212378779235527</v>
          </cell>
          <cell r="E53">
            <v>2.1129503407984362</v>
          </cell>
          <cell r="F53">
            <v>2.7963231736816585</v>
          </cell>
          <cell r="G53" t="e">
            <v>#N/A</v>
          </cell>
          <cell r="H53" t="e">
            <v>#N/A</v>
          </cell>
        </row>
        <row r="54">
          <cell r="A54">
            <v>43831</v>
          </cell>
          <cell r="B54">
            <v>1.2283047262813043</v>
          </cell>
          <cell r="C54">
            <v>0.57795222347753206</v>
          </cell>
          <cell r="D54">
            <v>-0.13845902480974814</v>
          </cell>
          <cell r="E54">
            <v>2.0335636722606187</v>
          </cell>
          <cell r="F54">
            <v>1.6677979249490882</v>
          </cell>
          <cell r="G54" t="e">
            <v>#N/A</v>
          </cell>
          <cell r="H54" t="e">
            <v>#N/A</v>
          </cell>
        </row>
        <row r="55">
          <cell r="A55">
            <v>43862</v>
          </cell>
          <cell r="B55">
            <v>1.1288216742394994</v>
          </cell>
          <cell r="C55">
            <v>0.51238627277436422</v>
          </cell>
          <cell r="D55">
            <v>-0.36774950197365391</v>
          </cell>
          <cell r="E55">
            <v>1.8017140631086725</v>
          </cell>
          <cell r="F55">
            <v>1.2734584450402098</v>
          </cell>
          <cell r="G55" t="e">
            <v>#N/A</v>
          </cell>
          <cell r="H55" t="e">
            <v>#N/A</v>
          </cell>
        </row>
        <row r="56">
          <cell r="A56">
            <v>43891</v>
          </cell>
          <cell r="B56">
            <v>1.1489572400729275</v>
          </cell>
          <cell r="C56">
            <v>0.65054008430740706</v>
          </cell>
          <cell r="D56">
            <v>-0.74215306833155903</v>
          </cell>
          <cell r="E56">
            <v>1.7608359133127083</v>
          </cell>
          <cell r="F56">
            <v>1.0573442560487756</v>
          </cell>
          <cell r="G56" t="e">
            <v>#N/A</v>
          </cell>
          <cell r="H56" t="e">
            <v>#N/A</v>
          </cell>
        </row>
        <row r="57">
          <cell r="A57">
            <v>43922</v>
          </cell>
          <cell r="B57">
            <v>1.3046717263044756</v>
          </cell>
          <cell r="C57">
            <v>0.84064285924425897</v>
          </cell>
          <cell r="D57">
            <v>-1.1746237929749872</v>
          </cell>
          <cell r="E57">
            <v>2.1697572165933821</v>
          </cell>
          <cell r="F57">
            <v>0.97069079257374735</v>
          </cell>
          <cell r="G57" t="e">
            <v>#N/A</v>
          </cell>
          <cell r="H57" t="e">
            <v>#N/A</v>
          </cell>
        </row>
        <row r="58">
          <cell r="A58">
            <v>43952</v>
          </cell>
          <cell r="B58">
            <v>1.2266661126850371</v>
          </cell>
          <cell r="C58">
            <v>1.0572689388052576</v>
          </cell>
          <cell r="D58">
            <v>-1.2255339930892242</v>
          </cell>
          <cell r="E58">
            <v>2.1993853246254247</v>
          </cell>
          <cell r="F58">
            <v>1.0584010584010706</v>
          </cell>
          <cell r="G58" t="e">
            <v>#N/A</v>
          </cell>
          <cell r="H58" t="e">
            <v>#N/A</v>
          </cell>
        </row>
        <row r="59">
          <cell r="A59">
            <v>43983</v>
          </cell>
          <cell r="B59">
            <v>1.4030035504416023</v>
          </cell>
          <cell r="C59">
            <v>1.2502356559154169</v>
          </cell>
          <cell r="D59">
            <v>-0.96874975807463004</v>
          </cell>
          <cell r="E59">
            <v>2.6250000000000107</v>
          </cell>
          <cell r="F59">
            <v>1.6844894482823891</v>
          </cell>
          <cell r="G59" t="e">
            <v>#N/A</v>
          </cell>
          <cell r="H59" t="e">
            <v>#N/A</v>
          </cell>
        </row>
        <row r="60">
          <cell r="A60">
            <v>44013</v>
          </cell>
          <cell r="B60">
            <v>1.4277247195133955</v>
          </cell>
          <cell r="C60">
            <v>1.1162979596732892</v>
          </cell>
          <cell r="D60">
            <v>-0.90344894711581347</v>
          </cell>
          <cell r="E60">
            <v>2.6018421802297853</v>
          </cell>
          <cell r="F60">
            <v>1.6405737320708713</v>
          </cell>
          <cell r="G60" t="e">
            <v>#N/A</v>
          </cell>
          <cell r="H60" t="e">
            <v>#N/A</v>
          </cell>
        </row>
        <row r="61">
          <cell r="A61">
            <v>44044</v>
          </cell>
          <cell r="B61">
            <v>0.44321005869208263</v>
          </cell>
          <cell r="C61">
            <v>0.6730903645865508</v>
          </cell>
          <cell r="D61">
            <v>-0.80880880941353717</v>
          </cell>
          <cell r="E61">
            <v>0.83812035031547438</v>
          </cell>
          <cell r="F61">
            <v>0.30749161386509627</v>
          </cell>
          <cell r="G61" t="e">
            <v>#N/A</v>
          </cell>
          <cell r="H61" t="e">
            <v>#N/A</v>
          </cell>
        </row>
        <row r="62">
          <cell r="A62">
            <v>44075</v>
          </cell>
          <cell r="B62">
            <v>0.70959011506592584</v>
          </cell>
          <cell r="C62">
            <v>1.1048452216355344</v>
          </cell>
          <cell r="D62">
            <v>-0.84420172705565066</v>
          </cell>
          <cell r="E62">
            <v>1.7287488061127121</v>
          </cell>
          <cell r="F62">
            <v>0.97023360964580974</v>
          </cell>
          <cell r="G62" t="e">
            <v>#N/A</v>
          </cell>
          <cell r="H62" t="e">
            <v>#N/A</v>
          </cell>
        </row>
        <row r="63">
          <cell r="A63">
            <v>44105</v>
          </cell>
          <cell r="B63">
            <v>0.77338571670376222</v>
          </cell>
          <cell r="C63">
            <v>1.2070501769140694</v>
          </cell>
          <cell r="D63">
            <v>-0.82896613140100361</v>
          </cell>
          <cell r="E63">
            <v>1.9793541055024289</v>
          </cell>
          <cell r="F63">
            <v>1.151469762216828</v>
          </cell>
          <cell r="G63" t="e">
            <v>#N/A</v>
          </cell>
          <cell r="H63" t="e">
            <v>#N/A</v>
          </cell>
        </row>
        <row r="64">
          <cell r="A64">
            <v>44136</v>
          </cell>
          <cell r="B64">
            <v>0.76766596692879552</v>
          </cell>
          <cell r="C64">
            <v>0.81632242691664381</v>
          </cell>
          <cell r="D64">
            <v>-0.91424025687723254</v>
          </cell>
          <cell r="E64">
            <v>1.522113727742691</v>
          </cell>
          <cell r="F64">
            <v>0.66974813696820679</v>
          </cell>
          <cell r="G64" t="e">
            <v>#N/A</v>
          </cell>
          <cell r="H64" t="e">
            <v>#N/A</v>
          </cell>
        </row>
        <row r="65">
          <cell r="A65">
            <v>44166</v>
          </cell>
          <cell r="B65">
            <v>0.96148222013170326</v>
          </cell>
          <cell r="C65">
            <v>0.79462799044919696</v>
          </cell>
          <cell r="D65">
            <v>-0.83367045154475805</v>
          </cell>
          <cell r="E65">
            <v>1.7831601029846489</v>
          </cell>
          <cell r="F65">
            <v>0.92243975903614217</v>
          </cell>
          <cell r="G65" t="e">
            <v>#N/A</v>
          </cell>
          <cell r="H65" t="e">
            <v>#N/A</v>
          </cell>
        </row>
        <row r="66">
          <cell r="A66">
            <v>44197</v>
          </cell>
          <cell r="B66">
            <v>1.1468971359569067</v>
          </cell>
          <cell r="C66">
            <v>0.87207392533229133</v>
          </cell>
          <cell r="D66">
            <v>-0.43575694588623365</v>
          </cell>
          <cell r="E66">
            <v>2.1962074303405466</v>
          </cell>
          <cell r="F66">
            <v>1.5832141154029644</v>
          </cell>
          <cell r="G66" t="e">
            <v>#N/A</v>
          </cell>
          <cell r="H66" t="e">
            <v>#N/A</v>
          </cell>
        </row>
        <row r="67">
          <cell r="A67">
            <v>44228</v>
          </cell>
          <cell r="B67">
            <v>1.0707808289116767</v>
          </cell>
          <cell r="C67">
            <v>0.88510683720923722</v>
          </cell>
          <cell r="D67">
            <v>-7.4446803872629114E-2</v>
          </cell>
          <cell r="E67">
            <v>2.1142255811728683</v>
          </cell>
          <cell r="F67">
            <v>1.8814408622482848</v>
          </cell>
          <cell r="G67" t="e">
            <v>#N/A</v>
          </cell>
          <cell r="H67" t="e">
            <v>#N/A</v>
          </cell>
        </row>
        <row r="68">
          <cell r="A68">
            <v>44256</v>
          </cell>
          <cell r="B68">
            <v>0.88386071046083814</v>
          </cell>
          <cell r="C68">
            <v>0.59204316320731576</v>
          </cell>
          <cell r="D68">
            <v>0.40928794459936385</v>
          </cell>
          <cell r="E68">
            <v>1.8254420992584119</v>
          </cell>
          <cell r="F68">
            <v>1.8851918182675176</v>
          </cell>
          <cell r="G68" t="e">
            <v>#N/A</v>
          </cell>
          <cell r="H68" t="e">
            <v>#N/A</v>
          </cell>
        </row>
        <row r="69">
          <cell r="A69">
            <v>44287</v>
          </cell>
          <cell r="B69">
            <v>0.3870917614164105</v>
          </cell>
          <cell r="C69">
            <v>0.55076456204154489</v>
          </cell>
          <cell r="D69">
            <v>0.75152205996560117</v>
          </cell>
          <cell r="E69">
            <v>1.2723360464028444</v>
          </cell>
          <cell r="F69">
            <v>1.6893783834235565</v>
          </cell>
          <cell r="G69" t="e">
            <v>#N/A</v>
          </cell>
          <cell r="H69" t="e">
            <v>#N/A</v>
          </cell>
        </row>
        <row r="70">
          <cell r="A70">
            <v>44317</v>
          </cell>
          <cell r="B70">
            <v>0.87126490268519274</v>
          </cell>
          <cell r="C70">
            <v>0.31360749888895234</v>
          </cell>
          <cell r="D70">
            <v>0.84430283687732977</v>
          </cell>
          <cell r="E70">
            <v>1.7103655671459439</v>
          </cell>
          <cell r="F70">
            <v>2.029175238451475</v>
          </cell>
          <cell r="G70" t="e">
            <v>#N/A</v>
          </cell>
          <cell r="H70" t="e">
            <v>#N/A</v>
          </cell>
        </row>
        <row r="71">
          <cell r="A71">
            <v>44348</v>
          </cell>
          <cell r="B71">
            <v>0.50437322355046388</v>
          </cell>
          <cell r="C71">
            <v>0.32783252080034986</v>
          </cell>
          <cell r="D71">
            <v>0.86160533056773603</v>
          </cell>
          <cell r="E71">
            <v>1.396046097629533</v>
          </cell>
          <cell r="F71">
            <v>1.6938110749185498</v>
          </cell>
          <cell r="G71" t="e">
            <v>#N/A</v>
          </cell>
          <cell r="H71" t="e">
            <v>#N/A</v>
          </cell>
        </row>
        <row r="72">
          <cell r="A72">
            <v>44378</v>
          </cell>
          <cell r="B72">
            <v>-0.16719259274534989</v>
          </cell>
          <cell r="C72">
            <v>0.39230146052668724</v>
          </cell>
          <cell r="D72">
            <v>1.1952932720452558</v>
          </cell>
          <cell r="E72">
            <v>0.38870893105045212</v>
          </cell>
          <cell r="F72">
            <v>1.4204021398265931</v>
          </cell>
          <cell r="G72" t="e">
            <v>#N/A</v>
          </cell>
          <cell r="H72" t="e">
            <v>#N/A</v>
          </cell>
        </row>
        <row r="73">
          <cell r="A73">
            <v>44409</v>
          </cell>
          <cell r="B73">
            <v>0.74550023066114313</v>
          </cell>
          <cell r="C73">
            <v>0.68169359091959425</v>
          </cell>
          <cell r="D73">
            <v>1.2574322815311938</v>
          </cell>
          <cell r="E73">
            <v>1.8117295480014839</v>
          </cell>
          <cell r="F73">
            <v>2.6846261031119312</v>
          </cell>
          <cell r="G73" t="e">
            <v>#N/A</v>
          </cell>
          <cell r="H73" t="e">
            <v>#N/A</v>
          </cell>
        </row>
        <row r="74">
          <cell r="A74">
            <v>44440</v>
          </cell>
          <cell r="B74">
            <v>0.72923696600166932</v>
          </cell>
          <cell r="C74">
            <v>0.65581911381929769</v>
          </cell>
          <cell r="D74">
            <v>1.5816385745311199</v>
          </cell>
          <cell r="E74">
            <v>1.7838700591493728</v>
          </cell>
          <cell r="F74">
            <v>2.9666946543520867</v>
          </cell>
          <cell r="G74" t="e">
            <v>#N/A</v>
          </cell>
          <cell r="H74" t="e">
            <v>#N/A</v>
          </cell>
        </row>
        <row r="75">
          <cell r="A75">
            <v>44470</v>
          </cell>
          <cell r="B75">
            <v>0.52769021509152159</v>
          </cell>
          <cell r="C75">
            <v>0.85880440395166735</v>
          </cell>
          <cell r="D75">
            <v>2.3617700732289073</v>
          </cell>
          <cell r="E75">
            <v>1.7737741456166356</v>
          </cell>
          <cell r="F75">
            <v>3.7482646922720964</v>
          </cell>
          <cell r="G75" t="e">
            <v>#N/A</v>
          </cell>
          <cell r="H75" t="e">
            <v>#N/A</v>
          </cell>
        </row>
        <row r="76">
          <cell r="A76">
            <v>44501</v>
          </cell>
          <cell r="B76">
            <v>0.99404127051897262</v>
          </cell>
          <cell r="C76">
            <v>1.2112973742098325</v>
          </cell>
          <cell r="D76">
            <v>3.6979597060957876</v>
          </cell>
          <cell r="E76">
            <v>2.6402640264026278</v>
          </cell>
          <cell r="F76">
            <v>5.9032983508245929</v>
          </cell>
          <cell r="G76" t="e">
            <v>#N/A</v>
          </cell>
          <cell r="H76" t="e">
            <v>#N/A</v>
          </cell>
        </row>
        <row r="77">
          <cell r="A77">
            <v>44531</v>
          </cell>
          <cell r="B77">
            <v>0.54895892429545334</v>
          </cell>
          <cell r="C77">
            <v>1.5936897499137412</v>
          </cell>
          <cell r="D77">
            <v>4.264738007380072</v>
          </cell>
          <cell r="E77">
            <v>2.2484541877459296</v>
          </cell>
          <cell r="F77">
            <v>6.4073866815892666</v>
          </cell>
          <cell r="G77" t="e">
            <v>#N/A</v>
          </cell>
          <cell r="H77" t="e">
            <v>#N/A</v>
          </cell>
        </row>
        <row r="78">
          <cell r="A78">
            <v>44562</v>
          </cell>
          <cell r="B78">
            <v>0.86784050711548422</v>
          </cell>
          <cell r="C78">
            <v>1.9280296242318791</v>
          </cell>
          <cell r="D78">
            <v>4.8090495944999736</v>
          </cell>
          <cell r="E78">
            <v>2.7264981539335542</v>
          </cell>
          <cell r="F78">
            <v>7.6049197258473367</v>
          </cell>
          <cell r="G78" t="e">
            <v>#N/A</v>
          </cell>
          <cell r="H78" t="e">
            <v>#N/A</v>
          </cell>
        </row>
        <row r="79">
          <cell r="A79">
            <v>44593</v>
          </cell>
          <cell r="B79">
            <v>0.74918706303293958</v>
          </cell>
          <cell r="C79">
            <v>2.1876284781272073</v>
          </cell>
          <cell r="D79">
            <v>4.3200515709408149</v>
          </cell>
          <cell r="E79">
            <v>2.8199362937980199</v>
          </cell>
          <cell r="F79">
            <v>7.256867112100962</v>
          </cell>
          <cell r="G79" t="e">
            <v>#N/A</v>
          </cell>
          <cell r="H79" t="e">
            <v>#N/A</v>
          </cell>
        </row>
        <row r="80">
          <cell r="A80">
            <v>44621</v>
          </cell>
          <cell r="B80">
            <v>0.85961819430258923</v>
          </cell>
          <cell r="C80">
            <v>2.4090939669828391</v>
          </cell>
          <cell r="D80">
            <v>8.3974919278994999</v>
          </cell>
          <cell r="E80">
            <v>3.0252100840336249</v>
          </cell>
          <cell r="F80">
            <v>11.666204089184928</v>
          </cell>
          <cell r="G80" t="e">
            <v>#N/A</v>
          </cell>
          <cell r="H80" t="e">
            <v>#N/A</v>
          </cell>
        </row>
        <row r="81">
          <cell r="A81">
            <v>44652</v>
          </cell>
          <cell r="B81">
            <v>1.271799110739807</v>
          </cell>
          <cell r="C81">
            <v>2.9287016736474989</v>
          </cell>
          <cell r="D81">
            <v>7.0064748925287148</v>
          </cell>
          <cell r="E81">
            <v>3.8799076212471251</v>
          </cell>
          <cell r="F81">
            <v>11.20697567691602</v>
          </cell>
          <cell r="G81" t="e">
            <v>#N/A</v>
          </cell>
          <cell r="H81" t="e">
            <v>#N/A</v>
          </cell>
        </row>
        <row r="82">
          <cell r="A82">
            <v>44682</v>
          </cell>
          <cell r="B82">
            <v>1.1883196400971872</v>
          </cell>
          <cell r="C82">
            <v>3.2531562886283432</v>
          </cell>
          <cell r="D82">
            <v>5.7317437578293156</v>
          </cell>
          <cell r="E82">
            <v>3.9730204194770469</v>
          </cell>
          <cell r="F82">
            <v>10.173219686554846</v>
          </cell>
          <cell r="G82" t="e">
            <v>#N/A</v>
          </cell>
          <cell r="H82" t="e">
            <v>#N/A</v>
          </cell>
        </row>
        <row r="83">
          <cell r="A83">
            <v>44713</v>
          </cell>
          <cell r="B83">
            <v>1.2432840922777517</v>
          </cell>
          <cell r="C83">
            <v>3.5451069526504124</v>
          </cell>
          <cell r="D83">
            <v>5.1502929488487244</v>
          </cell>
          <cell r="E83">
            <v>4.0473110330807582</v>
          </cell>
          <cell r="F83">
            <v>9.9386839937768876</v>
          </cell>
          <cell r="G83" t="e">
            <v>#N/A</v>
          </cell>
          <cell r="H83" t="e">
            <v>#N/A</v>
          </cell>
        </row>
        <row r="84">
          <cell r="A84">
            <v>44743</v>
          </cell>
          <cell r="B84">
            <v>2.022484638994654</v>
          </cell>
          <cell r="C84">
            <v>3.5359801465338458</v>
          </cell>
          <cell r="D84">
            <v>6.0639433628891188</v>
          </cell>
          <cell r="E84">
            <v>4.9967733013736471</v>
          </cell>
          <cell r="F84">
            <v>11.622408148417618</v>
          </cell>
          <cell r="G84" t="e">
            <v>#N/A</v>
          </cell>
          <cell r="H84" t="e">
            <v>#N/A</v>
          </cell>
        </row>
        <row r="85">
          <cell r="A85">
            <v>44774</v>
          </cell>
          <cell r="B85">
            <v>1.9635078933176384</v>
          </cell>
          <cell r="C85">
            <v>3.8541340795699286</v>
          </cell>
          <cell r="D85">
            <v>7.8335250254840441</v>
          </cell>
          <cell r="E85">
            <v>5.1641900568702992</v>
          </cell>
          <cell r="F85">
            <v>13.651166998371611</v>
          </cell>
          <cell r="G85" t="e">
            <v>#N/A</v>
          </cell>
          <cell r="H85" t="e">
            <v>#N/A</v>
          </cell>
        </row>
        <row r="86">
          <cell r="A86">
            <v>44805</v>
          </cell>
          <cell r="B86">
            <v>2.4034710895939622</v>
          </cell>
          <cell r="C86">
            <v>4.2482621025987299</v>
          </cell>
          <cell r="D86">
            <v>10.40906231383248</v>
          </cell>
          <cell r="E86">
            <v>6.4385204316945055</v>
          </cell>
          <cell r="F86">
            <v>17.060795506025173</v>
          </cell>
          <cell r="G86" t="e">
            <v>#N/A</v>
          </cell>
          <cell r="H86" t="e">
            <v>#N/A</v>
          </cell>
        </row>
        <row r="87">
          <cell r="A87">
            <v>44835</v>
          </cell>
          <cell r="B87">
            <v>2.464027483911539</v>
          </cell>
          <cell r="C87">
            <v>4.6070472848290702</v>
          </cell>
          <cell r="D87">
            <v>9.7175068548097823</v>
          </cell>
          <cell r="E87">
            <v>6.8071904370836656</v>
          </cell>
          <cell r="F87">
            <v>16.788581623550392</v>
          </cell>
          <cell r="G87" t="e">
            <v>#N/A</v>
          </cell>
          <cell r="H87" t="e">
            <v>#N/A</v>
          </cell>
        </row>
        <row r="88">
          <cell r="A88">
            <v>44866</v>
          </cell>
          <cell r="B88">
            <v>2.1726149295854595</v>
          </cell>
          <cell r="C88">
            <v>4.6701817460365636</v>
          </cell>
          <cell r="D88">
            <v>4.4737844604600934</v>
          </cell>
          <cell r="E88">
            <v>6.2287551676619257</v>
          </cell>
          <cell r="F88">
            <v>11.316581136082116</v>
          </cell>
          <cell r="G88" t="e">
            <v>#N/A</v>
          </cell>
          <cell r="H88" t="e">
            <v>#N/A</v>
          </cell>
        </row>
        <row r="89">
          <cell r="A89">
            <v>44896</v>
          </cell>
          <cell r="B89">
            <v>2.2913178844056707</v>
          </cell>
          <cell r="C89">
            <v>5.3112697656951156</v>
          </cell>
          <cell r="D89">
            <v>3.3975000000000004</v>
          </cell>
          <cell r="E89">
            <v>7.0734835990470923</v>
          </cell>
          <cell r="F89">
            <v>11.000087650100788</v>
          </cell>
          <cell r="G89" t="e">
            <v>#N/A</v>
          </cell>
          <cell r="H89" t="e">
            <v>#N/A</v>
          </cell>
        </row>
        <row r="90">
          <cell r="A90">
            <v>44927</v>
          </cell>
          <cell r="B90">
            <v>2.5005617381831424</v>
          </cell>
          <cell r="C90">
            <v>5.1426800153511794</v>
          </cell>
          <cell r="D90">
            <v>0.75044117116685261</v>
          </cell>
          <cell r="E90">
            <v>7.1329831351949036</v>
          </cell>
          <cell r="F90">
            <v>8.3936829247011744</v>
          </cell>
          <cell r="G90" t="e">
            <v>#N/A</v>
          </cell>
          <cell r="H90" t="e">
            <v>#N/A</v>
          </cell>
        </row>
        <row r="91">
          <cell r="A91">
            <v>44958</v>
          </cell>
          <cell r="B91">
            <v>2.7753400806255555</v>
          </cell>
          <cell r="C91">
            <v>5.4314059224900042</v>
          </cell>
          <cell r="D91">
            <v>0.72213442602443545</v>
          </cell>
          <cell r="E91">
            <v>7.6446469248291571</v>
          </cell>
          <cell r="F91">
            <v>8.9288804291399959</v>
          </cell>
          <cell r="G91" t="e">
            <v>#N/A</v>
          </cell>
          <cell r="H91" t="e">
            <v>#N/A</v>
          </cell>
        </row>
        <row r="92">
          <cell r="A92">
            <v>44986</v>
          </cell>
          <cell r="B92">
            <v>2.5833747992672667</v>
          </cell>
          <cell r="C92">
            <v>5.2625711141557545</v>
          </cell>
          <cell r="D92">
            <v>-3.3223336516168902</v>
          </cell>
          <cell r="E92">
            <v>7.558455682436116</v>
          </cell>
          <cell r="F92">
            <v>4.5236122618061314</v>
          </cell>
          <cell r="G92" t="e">
            <v>#N/A</v>
          </cell>
          <cell r="H92" t="e">
            <v>#N/A</v>
          </cell>
        </row>
        <row r="93">
          <cell r="A93">
            <v>45017</v>
          </cell>
          <cell r="B93">
            <v>3.1189744604230847</v>
          </cell>
          <cell r="C93">
            <v>4.8334000590706614</v>
          </cell>
          <cell r="D93">
            <v>-2.166636652210832</v>
          </cell>
          <cell r="E93">
            <v>7.8612716763005741</v>
          </cell>
          <cell r="F93">
            <v>5.7857378672829141</v>
          </cell>
          <cell r="G93" t="e">
            <v>#N/A</v>
          </cell>
          <cell r="H93" t="e">
            <v>#N/A</v>
          </cell>
        </row>
        <row r="94">
          <cell r="A94">
            <v>45047</v>
          </cell>
          <cell r="B94">
            <v>3.2071106259276929</v>
          </cell>
          <cell r="C94">
            <v>4.9862292289466348</v>
          </cell>
          <cell r="D94">
            <v>-1.3719439643493996</v>
          </cell>
          <cell r="E94">
            <v>8.2022571758642258</v>
          </cell>
          <cell r="F94">
            <v>6.8213958905249283</v>
          </cell>
          <cell r="G94" t="e">
            <v>#N/A</v>
          </cell>
          <cell r="H94" t="e">
            <v>#N/A</v>
          </cell>
        </row>
        <row r="95">
          <cell r="A95">
            <v>45078</v>
          </cell>
          <cell r="B95">
            <v>2.9047074973647358</v>
          </cell>
          <cell r="C95">
            <v>4.4689197695519658</v>
          </cell>
          <cell r="D95">
            <v>-1.0055260432423523</v>
          </cell>
          <cell r="E95">
            <v>7.0959147424511704</v>
          </cell>
          <cell r="F95">
            <v>6.3681012236743495</v>
          </cell>
          <cell r="G95" t="e">
            <v>#N/A</v>
          </cell>
          <cell r="H95" t="e">
            <v>#N/A</v>
          </cell>
        </row>
        <row r="96">
          <cell r="A96">
            <v>45108</v>
          </cell>
          <cell r="B96">
            <v>3.3724532805884149</v>
          </cell>
          <cell r="C96">
            <v>3.8527147817134377</v>
          </cell>
          <cell r="D96">
            <v>-1.9212736513518693</v>
          </cell>
          <cell r="E96">
            <v>7.191149354640447</v>
          </cell>
          <cell r="F96">
            <v>5.303894410949983</v>
          </cell>
          <cell r="G96" t="e">
            <v>#N/A</v>
          </cell>
          <cell r="H96" t="e">
            <v>#N/A</v>
          </cell>
        </row>
        <row r="97">
          <cell r="A97">
            <v>45139</v>
          </cell>
          <cell r="B97">
            <v>3.1620236889670039</v>
          </cell>
          <cell r="C97">
            <v>3.5806907242298114</v>
          </cell>
          <cell r="D97">
            <v>-3.3438447164683249</v>
          </cell>
          <cell r="E97">
            <v>6.9864805931094454</v>
          </cell>
          <cell r="F97">
            <v>3.3988696967284904</v>
          </cell>
          <cell r="G97" t="e">
            <v>#N/A</v>
          </cell>
          <cell r="H97" t="e">
            <v>#N/A</v>
          </cell>
        </row>
        <row r="98">
          <cell r="A98">
            <v>45170</v>
          </cell>
          <cell r="B98">
            <v>2.3094518575835341</v>
          </cell>
          <cell r="C98">
            <v>2.9779803831868814</v>
          </cell>
          <cell r="D98">
            <v>-5.5892898259097246</v>
          </cell>
          <cell r="E98">
            <v>5.1217609844873779</v>
          </cell>
          <cell r="F98">
            <v>-0.30185758513930905</v>
          </cell>
          <cell r="G98" t="e">
            <v>#N/A</v>
          </cell>
          <cell r="H98" t="e">
            <v>#N/A</v>
          </cell>
        </row>
        <row r="99">
          <cell r="A99">
            <v>45200</v>
          </cell>
          <cell r="B99">
            <v>2.3733026759205758</v>
          </cell>
          <cell r="C99">
            <v>2.4489884350717213</v>
          </cell>
          <cell r="D99">
            <v>-5.861093433021006</v>
          </cell>
          <cell r="E99">
            <v>4.7159333618111976</v>
          </cell>
          <cell r="F99">
            <v>-1.038802322028709</v>
          </cell>
          <cell r="G99" t="e">
            <v>#N/A</v>
          </cell>
          <cell r="H99" t="e">
            <v>#N/A</v>
          </cell>
        </row>
        <row r="100">
          <cell r="A100">
            <v>45231</v>
          </cell>
          <cell r="B100">
            <v>1.9863520872003391</v>
          </cell>
          <cell r="C100">
            <v>2.0600174773269266</v>
          </cell>
          <cell r="D100">
            <v>-2.5997437001285673</v>
          </cell>
          <cell r="E100">
            <v>3.8657787771339658</v>
          </cell>
          <cell r="F100">
            <v>1.4466258643986984</v>
          </cell>
          <cell r="G100" t="e">
            <v>#N/A</v>
          </cell>
          <cell r="H100" t="e">
            <v>#N/A</v>
          </cell>
        </row>
        <row r="101">
          <cell r="A101">
            <v>45261</v>
          </cell>
          <cell r="B101">
            <v>2.0477815855020149</v>
          </cell>
          <cell r="C101">
            <v>1.28238089567119</v>
          </cell>
          <cell r="D101">
            <v>-2.3510089751719425</v>
          </cell>
          <cell r="E101">
            <v>3.2774259798048933</v>
          </cell>
          <cell r="F101">
            <v>0.97915350600126239</v>
          </cell>
          <cell r="G101" t="e">
            <v>#N/A</v>
          </cell>
          <cell r="H101" t="e">
            <v>#N/A</v>
          </cell>
        </row>
        <row r="102">
          <cell r="A102">
            <v>45292</v>
          </cell>
          <cell r="B102">
            <v>2.3641050782442399</v>
          </cell>
          <cell r="C102">
            <v>0.87470064290938565</v>
          </cell>
          <cell r="D102">
            <v>-0.13971532430905284</v>
          </cell>
          <cell r="E102">
            <v>3.3634408602150501</v>
          </cell>
          <cell r="F102">
            <v>3.0990903968445727</v>
          </cell>
          <cell r="G102" t="e">
            <v>#N/A</v>
          </cell>
          <cell r="H102" t="e">
            <v>#N/A</v>
          </cell>
        </row>
        <row r="103">
          <cell r="A103">
            <v>45323</v>
          </cell>
          <cell r="B103">
            <v>2.1856022507558683</v>
          </cell>
          <cell r="C103">
            <v>0.35930283175060773</v>
          </cell>
          <cell r="D103">
            <v>0.14770810256102895</v>
          </cell>
          <cell r="E103">
            <v>2.7932960893854775</v>
          </cell>
          <cell r="F103">
            <v>2.692613185067505</v>
          </cell>
          <cell r="G103" t="e">
            <v>#N/A</v>
          </cell>
          <cell r="H103" t="e">
            <v>#N/A</v>
          </cell>
        </row>
        <row r="104">
          <cell r="A104">
            <v>45352</v>
          </cell>
          <cell r="B104">
            <v>2.3312234888222867</v>
          </cell>
          <cell r="C104">
            <v>0.43977324664959488</v>
          </cell>
          <cell r="D104">
            <v>0.34409521126243475</v>
          </cell>
          <cell r="E104">
            <v>3.0670711156049801</v>
          </cell>
          <cell r="F104">
            <v>3.1150919467343163</v>
          </cell>
          <cell r="G104" t="e">
            <v>#N/A</v>
          </cell>
          <cell r="H104" t="e">
            <v>#N/A</v>
          </cell>
        </row>
        <row r="105">
          <cell r="A105">
            <v>45383</v>
          </cell>
          <cell r="B105">
            <v>1.9275915524438223</v>
          </cell>
          <cell r="C105">
            <v>0.33937106417204388</v>
          </cell>
          <cell r="D105">
            <v>0.30774285268272206</v>
          </cell>
          <cell r="E105">
            <v>2.3002720751916783</v>
          </cell>
          <cell r="F105">
            <v>2.5747054692985882</v>
          </cell>
          <cell r="G105" t="e">
            <v>#N/A</v>
          </cell>
          <cell r="H105" t="e">
            <v>#N/A</v>
          </cell>
        </row>
        <row r="106">
          <cell r="A106">
            <v>45413</v>
          </cell>
          <cell r="B106" t="e">
            <v>#N/A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e">
            <v>#N/A</v>
          </cell>
        </row>
        <row r="107">
          <cell r="A107">
            <v>45444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</row>
        <row r="108">
          <cell r="A108">
            <v>45474</v>
          </cell>
          <cell r="B108" t="e">
            <v>#N/A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>
            <v>2.8789276495050098</v>
          </cell>
          <cell r="H108">
            <v>2.80583461061368</v>
          </cell>
        </row>
        <row r="109">
          <cell r="A109">
            <v>45505</v>
          </cell>
          <cell r="B109" t="e">
            <v>#N/A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e">
            <v>#N/A</v>
          </cell>
        </row>
        <row r="110">
          <cell r="A110">
            <v>45536</v>
          </cell>
          <cell r="B110" t="e">
            <v>#N/A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e">
            <v>#N/A</v>
          </cell>
        </row>
        <row r="111">
          <cell r="A111">
            <v>45566</v>
          </cell>
          <cell r="B111" t="e">
            <v>#N/A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e">
            <v>#N/A</v>
          </cell>
        </row>
        <row r="112">
          <cell r="A112">
            <v>45597</v>
          </cell>
          <cell r="B112" t="e">
            <v>#N/A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e">
            <v>#N/A</v>
          </cell>
        </row>
        <row r="113">
          <cell r="A113">
            <v>45627</v>
          </cell>
          <cell r="B113" t="e">
            <v>#N/A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e">
            <v>#N/A</v>
          </cell>
        </row>
        <row r="114">
          <cell r="A114">
            <v>45658</v>
          </cell>
          <cell r="B114" t="e">
            <v>#N/A</v>
          </cell>
          <cell r="C114" t="e">
            <v>#N/A</v>
          </cell>
          <cell r="D114" t="e">
            <v>#N/A</v>
          </cell>
          <cell r="E114" t="e">
            <v>#N/A</v>
          </cell>
          <cell r="F114" t="e">
            <v>#N/A</v>
          </cell>
          <cell r="G114" t="e">
            <v>#N/A</v>
          </cell>
          <cell r="H114" t="e">
            <v>#N/A</v>
          </cell>
        </row>
        <row r="115">
          <cell r="A115">
            <v>45689</v>
          </cell>
          <cell r="B115" t="e">
            <v>#N/A</v>
          </cell>
          <cell r="C115" t="e">
            <v>#N/A</v>
          </cell>
          <cell r="D115" t="e">
            <v>#N/A</v>
          </cell>
          <cell r="E115" t="e">
            <v>#N/A</v>
          </cell>
          <cell r="F115" t="e">
            <v>#N/A</v>
          </cell>
          <cell r="G115" t="e">
            <v>#N/A</v>
          </cell>
          <cell r="H115" t="e">
            <v>#N/A</v>
          </cell>
        </row>
        <row r="116">
          <cell r="A116">
            <v>45717</v>
          </cell>
          <cell r="B116" t="e">
            <v>#N/A</v>
          </cell>
          <cell r="C116" t="e">
            <v>#N/A</v>
          </cell>
          <cell r="D116" t="e">
            <v>#N/A</v>
          </cell>
          <cell r="E116" t="e">
            <v>#N/A</v>
          </cell>
          <cell r="F116" t="e">
            <v>#N/A</v>
          </cell>
          <cell r="G116" t="e">
            <v>#N/A</v>
          </cell>
          <cell r="H116" t="e">
            <v>#N/A</v>
          </cell>
        </row>
        <row r="117">
          <cell r="A117">
            <v>45748</v>
          </cell>
          <cell r="B117" t="e">
            <v>#N/A</v>
          </cell>
          <cell r="C117" t="e">
            <v>#N/A</v>
          </cell>
          <cell r="D117" t="e">
            <v>#N/A</v>
          </cell>
          <cell r="E117" t="e">
            <v>#N/A</v>
          </cell>
          <cell r="F117" t="e">
            <v>#N/A</v>
          </cell>
          <cell r="G117" t="e">
            <v>#N/A</v>
          </cell>
          <cell r="H117" t="e">
            <v>#N/A</v>
          </cell>
        </row>
        <row r="118">
          <cell r="A118">
            <v>45778</v>
          </cell>
          <cell r="B118" t="e">
            <v>#N/A</v>
          </cell>
          <cell r="C118" t="e">
            <v>#N/A</v>
          </cell>
          <cell r="D118" t="e">
            <v>#N/A</v>
          </cell>
          <cell r="E118" t="e">
            <v>#N/A</v>
          </cell>
          <cell r="F118" t="e">
            <v>#N/A</v>
          </cell>
          <cell r="G118" t="e">
            <v>#N/A</v>
          </cell>
          <cell r="H118" t="e">
            <v>#N/A</v>
          </cell>
        </row>
        <row r="119">
          <cell r="A119">
            <v>45809</v>
          </cell>
          <cell r="B119" t="e">
            <v>#N/A</v>
          </cell>
          <cell r="C119" t="e">
            <v>#N/A</v>
          </cell>
          <cell r="D119" t="e">
            <v>#N/A</v>
          </cell>
          <cell r="E119" t="e">
            <v>#N/A</v>
          </cell>
          <cell r="F119" t="e">
            <v>#N/A</v>
          </cell>
          <cell r="G119" t="e">
            <v>#N/A</v>
          </cell>
          <cell r="H119" t="e">
            <v>#N/A</v>
          </cell>
        </row>
        <row r="120">
          <cell r="A120">
            <v>45839</v>
          </cell>
          <cell r="B120" t="e">
            <v>#N/A</v>
          </cell>
          <cell r="C120" t="e">
            <v>#N/A</v>
          </cell>
          <cell r="D120" t="e">
            <v>#N/A</v>
          </cell>
          <cell r="E120" t="e">
            <v>#N/A</v>
          </cell>
          <cell r="F120" t="e">
            <v>#N/A</v>
          </cell>
          <cell r="G120">
            <v>2.4365709223726801</v>
          </cell>
          <cell r="H120">
            <v>2.7783201205943402</v>
          </cell>
        </row>
        <row r="121">
          <cell r="A121">
            <v>45870</v>
          </cell>
          <cell r="B121" t="e">
            <v>#N/A</v>
          </cell>
          <cell r="C121" t="e">
            <v>#N/A</v>
          </cell>
          <cell r="D121" t="e">
            <v>#N/A</v>
          </cell>
          <cell r="E121" t="e">
            <v>#N/A</v>
          </cell>
          <cell r="F121" t="e">
            <v>#N/A</v>
          </cell>
          <cell r="G121" t="e">
            <v>#N/A</v>
          </cell>
          <cell r="H121" t="e">
            <v>#N/A</v>
          </cell>
        </row>
        <row r="122">
          <cell r="A122">
            <v>45901</v>
          </cell>
          <cell r="B122" t="e">
            <v>#N/A</v>
          </cell>
          <cell r="C122" t="e">
            <v>#N/A</v>
          </cell>
          <cell r="D122" t="e">
            <v>#N/A</v>
          </cell>
          <cell r="E122" t="e">
            <v>#N/A</v>
          </cell>
          <cell r="F122" t="e">
            <v>#N/A</v>
          </cell>
          <cell r="G122" t="e">
            <v>#N/A</v>
          </cell>
          <cell r="H122" t="e">
            <v>#N/A</v>
          </cell>
        </row>
        <row r="123">
          <cell r="A123">
            <v>45931</v>
          </cell>
          <cell r="B123" t="e">
            <v>#N/A</v>
          </cell>
          <cell r="C123" t="e">
            <v>#N/A</v>
          </cell>
          <cell r="D123" t="e">
            <v>#N/A</v>
          </cell>
          <cell r="E123" t="e">
            <v>#N/A</v>
          </cell>
          <cell r="F123" t="e">
            <v>#N/A</v>
          </cell>
          <cell r="G123" t="e">
            <v>#N/A</v>
          </cell>
          <cell r="H123" t="e">
            <v>#N/A</v>
          </cell>
        </row>
        <row r="124">
          <cell r="A124">
            <v>45962</v>
          </cell>
          <cell r="B124" t="e">
            <v>#N/A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  <cell r="H124" t="e">
            <v>#N/A</v>
          </cell>
        </row>
        <row r="125">
          <cell r="A125">
            <v>45992</v>
          </cell>
          <cell r="B125" t="e">
            <v>#N/A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e">
            <v>#N/A</v>
          </cell>
        </row>
        <row r="126">
          <cell r="A126">
            <v>46023</v>
          </cell>
          <cell r="B126" t="e">
            <v>#N/A</v>
          </cell>
          <cell r="C126" t="e">
            <v>#N/A</v>
          </cell>
          <cell r="D126" t="e">
            <v>#N/A</v>
          </cell>
          <cell r="E126" t="e">
            <v>#N/A</v>
          </cell>
          <cell r="F126" t="e">
            <v>#N/A</v>
          </cell>
          <cell r="G126" t="e">
            <v>#N/A</v>
          </cell>
          <cell r="H126" t="e">
            <v>#N/A</v>
          </cell>
        </row>
        <row r="127">
          <cell r="A127">
            <v>46054</v>
          </cell>
          <cell r="B127" t="e">
            <v>#N/A</v>
          </cell>
          <cell r="C127" t="e">
            <v>#N/A</v>
          </cell>
          <cell r="D127" t="e">
            <v>#N/A</v>
          </cell>
          <cell r="E127" t="e">
            <v>#N/A</v>
          </cell>
          <cell r="F127" t="e">
            <v>#N/A</v>
          </cell>
          <cell r="G127" t="e">
            <v>#N/A</v>
          </cell>
          <cell r="H127" t="e">
            <v>#N/A</v>
          </cell>
        </row>
        <row r="128">
          <cell r="A128">
            <v>46082</v>
          </cell>
          <cell r="B128" t="e">
            <v>#N/A</v>
          </cell>
          <cell r="C128" t="e">
            <v>#N/A</v>
          </cell>
          <cell r="D128" t="e">
            <v>#N/A</v>
          </cell>
          <cell r="E128" t="e">
            <v>#N/A</v>
          </cell>
          <cell r="F128" t="e">
            <v>#N/A</v>
          </cell>
          <cell r="G128" t="e">
            <v>#N/A</v>
          </cell>
          <cell r="H128" t="e">
            <v>#N/A</v>
          </cell>
        </row>
        <row r="129">
          <cell r="A129">
            <v>46113</v>
          </cell>
          <cell r="B129" t="e">
            <v>#N/A</v>
          </cell>
          <cell r="C129" t="e">
            <v>#N/A</v>
          </cell>
          <cell r="D129" t="e">
            <v>#N/A</v>
          </cell>
          <cell r="E129" t="e">
            <v>#N/A</v>
          </cell>
          <cell r="F129" t="e">
            <v>#N/A</v>
          </cell>
          <cell r="G129" t="e">
            <v>#N/A</v>
          </cell>
          <cell r="H129" t="e">
            <v>#N/A</v>
          </cell>
        </row>
        <row r="130">
          <cell r="A130">
            <v>46143</v>
          </cell>
          <cell r="B130" t="e">
            <v>#N/A</v>
          </cell>
          <cell r="C130" t="e">
            <v>#N/A</v>
          </cell>
          <cell r="D130" t="e">
            <v>#N/A</v>
          </cell>
          <cell r="E130" t="e">
            <v>#N/A</v>
          </cell>
          <cell r="F130" t="e">
            <v>#N/A</v>
          </cell>
          <cell r="G130" t="e">
            <v>#N/A</v>
          </cell>
          <cell r="H130" t="e">
            <v>#N/A</v>
          </cell>
        </row>
        <row r="131">
          <cell r="A131">
            <v>46174</v>
          </cell>
          <cell r="B131" t="e">
            <v>#N/A</v>
          </cell>
          <cell r="C131" t="e">
            <v>#N/A</v>
          </cell>
          <cell r="D131" t="e">
            <v>#N/A</v>
          </cell>
          <cell r="E131" t="e">
            <v>#N/A</v>
          </cell>
          <cell r="F131" t="e">
            <v>#N/A</v>
          </cell>
          <cell r="G131" t="e">
            <v>#N/A</v>
          </cell>
          <cell r="H131" t="e">
            <v>#N/A</v>
          </cell>
        </row>
        <row r="132">
          <cell r="A132">
            <v>46204</v>
          </cell>
          <cell r="B132" t="e">
            <v>#N/A</v>
          </cell>
          <cell r="C132" t="e">
            <v>#N/A</v>
          </cell>
          <cell r="D132" t="e">
            <v>#N/A</v>
          </cell>
          <cell r="E132" t="e">
            <v>#N/A</v>
          </cell>
          <cell r="F132" t="e">
            <v>#N/A</v>
          </cell>
          <cell r="G132">
            <v>2.03283761481531</v>
          </cell>
          <cell r="H132">
            <v>1.84796100231271</v>
          </cell>
        </row>
        <row r="133">
          <cell r="A133">
            <v>46235</v>
          </cell>
          <cell r="B133" t="e">
            <v>#N/A</v>
          </cell>
          <cell r="C133" t="e">
            <v>#N/A</v>
          </cell>
          <cell r="D133" t="e">
            <v>#N/A</v>
          </cell>
          <cell r="E133" t="e">
            <v>#N/A</v>
          </cell>
          <cell r="F133" t="e">
            <v>#N/A</v>
          </cell>
          <cell r="G133" t="e">
            <v>#N/A</v>
          </cell>
          <cell r="H133" t="e">
            <v>#N/A</v>
          </cell>
        </row>
        <row r="134">
          <cell r="A134">
            <v>46266</v>
          </cell>
          <cell r="B134" t="e">
            <v>#N/A</v>
          </cell>
          <cell r="C134" t="e">
            <v>#N/A</v>
          </cell>
          <cell r="D134" t="e">
            <v>#N/A</v>
          </cell>
          <cell r="E134" t="e">
            <v>#N/A</v>
          </cell>
          <cell r="F134" t="e">
            <v>#N/A</v>
          </cell>
          <cell r="G134" t="e">
            <v>#N/A</v>
          </cell>
          <cell r="H134" t="e">
            <v>#N/A</v>
          </cell>
        </row>
        <row r="135">
          <cell r="A135">
            <v>46296</v>
          </cell>
          <cell r="B135" t="e">
            <v>#N/A</v>
          </cell>
          <cell r="C135" t="e">
            <v>#N/A</v>
          </cell>
          <cell r="D135" t="e">
            <v>#N/A</v>
          </cell>
          <cell r="E135" t="e">
            <v>#N/A</v>
          </cell>
          <cell r="F135" t="e">
            <v>#N/A</v>
          </cell>
          <cell r="G135" t="e">
            <v>#N/A</v>
          </cell>
          <cell r="H135" t="e">
            <v>#N/A</v>
          </cell>
        </row>
        <row r="136">
          <cell r="A136">
            <v>46327</v>
          </cell>
          <cell r="B136" t="e">
            <v>#N/A</v>
          </cell>
          <cell r="C136" t="e">
            <v>#N/A</v>
          </cell>
          <cell r="D136" t="e">
            <v>#N/A</v>
          </cell>
          <cell r="E136" t="e">
            <v>#N/A</v>
          </cell>
          <cell r="F136" t="e">
            <v>#N/A</v>
          </cell>
          <cell r="G136" t="e">
            <v>#N/A</v>
          </cell>
          <cell r="H136" t="e">
            <v>#N/A</v>
          </cell>
        </row>
        <row r="137">
          <cell r="A137">
            <v>46357</v>
          </cell>
          <cell r="B137" t="e">
            <v>#N/A</v>
          </cell>
          <cell r="C137" t="e">
            <v>#N/A</v>
          </cell>
          <cell r="D137" t="e">
            <v>#N/A</v>
          </cell>
          <cell r="E137" t="e">
            <v>#N/A</v>
          </cell>
          <cell r="F137" t="e">
            <v>#N/A</v>
          </cell>
          <cell r="G137" t="e">
            <v>#N/A</v>
          </cell>
          <cell r="H137" t="e">
            <v>#N/A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ur 7 rechterpaneel"/>
    </sheetNames>
    <sheetDataSet>
      <sheetData sheetId="0">
        <row r="5">
          <cell r="B5" t="str">
            <v>Scenario</v>
          </cell>
          <cell r="C5" t="str">
            <v>Marktverwachtingen</v>
          </cell>
          <cell r="D5" t="str">
            <v>Mediane FED-verwachting</v>
          </cell>
        </row>
        <row r="6">
          <cell r="A6" t="str">
            <v>24k2</v>
          </cell>
          <cell r="B6">
            <v>5.33</v>
          </cell>
          <cell r="C6">
            <v>5.33</v>
          </cell>
          <cell r="D6">
            <v>5.33</v>
          </cell>
        </row>
        <row r="7">
          <cell r="A7" t="str">
            <v>24k3</v>
          </cell>
          <cell r="B7">
            <v>5.4671000000000003</v>
          </cell>
          <cell r="C7">
            <v>5.2483333333333348</v>
          </cell>
          <cell r="D7">
            <v>4.915</v>
          </cell>
        </row>
        <row r="8">
          <cell r="A8" t="str">
            <v>24k4</v>
          </cell>
          <cell r="B8">
            <v>5.3701999999999996</v>
          </cell>
          <cell r="C8">
            <v>5.0100000000000007</v>
          </cell>
          <cell r="D8">
            <v>4.5</v>
          </cell>
        </row>
        <row r="9">
          <cell r="A9" t="str">
            <v>25k1</v>
          </cell>
          <cell r="B9">
            <v>5.3833000000000002</v>
          </cell>
          <cell r="C9">
            <v>4.7316666666666691</v>
          </cell>
          <cell r="D9">
            <v>4.3125</v>
          </cell>
        </row>
        <row r="10">
          <cell r="A10" t="str">
            <v>25k2</v>
          </cell>
          <cell r="B10">
            <v>5.3882000000000003</v>
          </cell>
          <cell r="C10">
            <v>4.4699999999999989</v>
          </cell>
          <cell r="D10">
            <v>4.125</v>
          </cell>
        </row>
        <row r="11">
          <cell r="A11" t="str">
            <v>25k3</v>
          </cell>
          <cell r="B11">
            <v>5.3639999999999999</v>
          </cell>
          <cell r="C11">
            <v>4.25</v>
          </cell>
          <cell r="D11">
            <v>3.9375</v>
          </cell>
        </row>
        <row r="12">
          <cell r="A12" t="str">
            <v>25k4</v>
          </cell>
          <cell r="B12">
            <v>5.2762000000000002</v>
          </cell>
          <cell r="C12">
            <v>4.1049999999999995</v>
          </cell>
          <cell r="D12">
            <v>3.75</v>
          </cell>
        </row>
        <row r="13">
          <cell r="A13" t="str">
            <v>26k1</v>
          </cell>
          <cell r="B13">
            <v>5.1398999999999999</v>
          </cell>
          <cell r="C13">
            <v>3.9050000000000011</v>
          </cell>
          <cell r="D13">
            <v>3.5625</v>
          </cell>
        </row>
        <row r="14">
          <cell r="A14" t="str">
            <v>26k2</v>
          </cell>
          <cell r="B14">
            <v>4.8975</v>
          </cell>
          <cell r="C14">
            <v>3.8400000000000034</v>
          </cell>
          <cell r="D14">
            <v>3.375</v>
          </cell>
        </row>
        <row r="15">
          <cell r="A15" t="str">
            <v>26k3</v>
          </cell>
          <cell r="B15">
            <v>4.7815000000000003</v>
          </cell>
          <cell r="C15">
            <v>3.8933333333333358</v>
          </cell>
          <cell r="D15">
            <v>3.1875</v>
          </cell>
        </row>
        <row r="16">
          <cell r="A16" t="str">
            <v>26k4</v>
          </cell>
          <cell r="B16">
            <v>4.6454000000000004</v>
          </cell>
          <cell r="C16">
            <v>3.9449999999999981</v>
          </cell>
          <cell r="D16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81BB0-B310-4D50-98F7-582DCD89AA3A}">
  <dimension ref="A1:K36"/>
  <sheetViews>
    <sheetView zoomScaleNormal="100" workbookViewId="0">
      <selection activeCell="E15" sqref="E15"/>
    </sheetView>
  </sheetViews>
  <sheetFormatPr defaultRowHeight="15" customHeight="1" x14ac:dyDescent="0.2"/>
  <cols>
    <col min="1" max="1" width="12.7109375" style="25" customWidth="1"/>
    <col min="2" max="8" width="18.7109375" style="4" customWidth="1"/>
    <col min="9" max="9" width="3" style="4" customWidth="1"/>
    <col min="10" max="16384" width="9.140625" style="4"/>
  </cols>
  <sheetData>
    <row r="1" spans="1:8" ht="1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15" customHeight="1" x14ac:dyDescent="0.2">
      <c r="A2" s="5" t="s">
        <v>1</v>
      </c>
      <c r="B2" s="6"/>
      <c r="C2" s="6"/>
      <c r="D2" s="6"/>
      <c r="E2" s="6"/>
      <c r="F2" s="6"/>
      <c r="G2" s="6"/>
      <c r="H2" s="7"/>
    </row>
    <row r="3" spans="1:8" ht="15" customHeight="1" x14ac:dyDescent="0.2">
      <c r="A3" s="1" t="s">
        <v>2</v>
      </c>
      <c r="B3" s="2"/>
      <c r="C3" s="2"/>
      <c r="D3" s="2"/>
      <c r="E3" s="2"/>
      <c r="F3" s="2"/>
      <c r="G3" s="2"/>
      <c r="H3" s="3"/>
    </row>
    <row r="4" spans="1:8" ht="15" customHeight="1" x14ac:dyDescent="0.2">
      <c r="A4" s="5" t="s">
        <v>3</v>
      </c>
      <c r="B4" s="6"/>
      <c r="C4" s="6"/>
      <c r="D4" s="6"/>
      <c r="E4" s="6"/>
      <c r="F4" s="6"/>
      <c r="G4" s="6"/>
      <c r="H4" s="7"/>
    </row>
    <row r="5" spans="1:8" ht="15" customHeight="1" x14ac:dyDescent="0.2">
      <c r="A5" s="1" t="s">
        <v>4</v>
      </c>
      <c r="B5" s="2"/>
      <c r="C5" s="2"/>
      <c r="D5" s="2"/>
      <c r="E5" s="2"/>
      <c r="F5" s="2"/>
      <c r="G5" s="2"/>
      <c r="H5" s="3"/>
    </row>
    <row r="6" spans="1:8" ht="38.25" x14ac:dyDescent="0.2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10" t="s">
        <v>12</v>
      </c>
    </row>
    <row r="7" spans="1:8" ht="15" customHeight="1" x14ac:dyDescent="0.2">
      <c r="A7" s="11">
        <v>42370</v>
      </c>
      <c r="B7" s="12">
        <v>-0.26808877439574047</v>
      </c>
      <c r="C7" s="12">
        <v>0.29175203247609538</v>
      </c>
      <c r="D7" s="12">
        <v>0.70481649340973063</v>
      </c>
      <c r="E7" s="12">
        <v>0.48450306615756356</v>
      </c>
      <c r="F7" s="12">
        <v>0.88634084713790939</v>
      </c>
      <c r="G7" s="12">
        <v>4.2487071654794178E-2</v>
      </c>
      <c r="H7" s="13">
        <v>2.1418107364403505</v>
      </c>
    </row>
    <row r="8" spans="1:8" ht="15" customHeight="1" x14ac:dyDescent="0.2">
      <c r="A8" s="14">
        <v>42736</v>
      </c>
      <c r="B8" s="15">
        <v>1.8274450139747822</v>
      </c>
      <c r="C8" s="15">
        <v>0.38550030122549689</v>
      </c>
      <c r="D8" s="15">
        <v>0.18044221379547862</v>
      </c>
      <c r="E8" s="15">
        <v>0.19194483586880623</v>
      </c>
      <c r="F8" s="15">
        <v>0.30884278727890357</v>
      </c>
      <c r="G8" s="15">
        <v>0.10711014019669668</v>
      </c>
      <c r="H8" s="16">
        <v>3.0012852923401607</v>
      </c>
    </row>
    <row r="9" spans="1:8" ht="15" customHeight="1" x14ac:dyDescent="0.2">
      <c r="A9" s="11">
        <v>43101</v>
      </c>
      <c r="B9" s="12">
        <v>1.2013495332287594</v>
      </c>
      <c r="C9" s="12">
        <v>0.39051113610937466</v>
      </c>
      <c r="D9" s="12">
        <v>0.33649828885781213</v>
      </c>
      <c r="E9" s="12">
        <v>8.9181120582141088E-2</v>
      </c>
      <c r="F9" s="12">
        <v>0.23894053370703278</v>
      </c>
      <c r="G9" s="12">
        <v>6.1253330169285566E-2</v>
      </c>
      <c r="H9" s="13">
        <v>2.3177339426544057</v>
      </c>
    </row>
    <row r="10" spans="1:8" ht="15" customHeight="1" x14ac:dyDescent="0.2">
      <c r="A10" s="14">
        <v>43466</v>
      </c>
      <c r="B10" s="15">
        <v>0.46502315584836085</v>
      </c>
      <c r="C10" s="15">
        <v>0.33244052253593259</v>
      </c>
      <c r="D10" s="15">
        <v>0.61289103237369791</v>
      </c>
      <c r="E10" s="15">
        <v>0.46368998833864372</v>
      </c>
      <c r="F10" s="15">
        <v>5.7337604983356119E-2</v>
      </c>
      <c r="G10" s="15">
        <v>-3.2022782648594303E-2</v>
      </c>
      <c r="H10" s="16">
        <v>1.8993595214313967</v>
      </c>
    </row>
    <row r="11" spans="1:8" ht="15" customHeight="1" x14ac:dyDescent="0.2">
      <c r="A11" s="11">
        <v>43831</v>
      </c>
      <c r="B11" s="12">
        <v>-2.2494856445501981</v>
      </c>
      <c r="C11" s="12">
        <v>-1.4766860813407006</v>
      </c>
      <c r="D11" s="12">
        <v>0.35847156746668984</v>
      </c>
      <c r="E11" s="12">
        <v>-0.36484952670531012</v>
      </c>
      <c r="F11" s="12">
        <v>6.4391111006818519E-2</v>
      </c>
      <c r="G11" s="12">
        <v>-0.21682303730779948</v>
      </c>
      <c r="H11" s="13">
        <v>-3.8849816114305016</v>
      </c>
    </row>
    <row r="12" spans="1:8" ht="15" customHeight="1" x14ac:dyDescent="0.2">
      <c r="A12" s="14">
        <v>44197</v>
      </c>
      <c r="B12" s="15">
        <v>3.2165849835347609</v>
      </c>
      <c r="C12" s="15">
        <v>1.2080569827968552</v>
      </c>
      <c r="D12" s="15">
        <v>1.1312246939776929</v>
      </c>
      <c r="E12" s="15">
        <v>0.31676991527297793</v>
      </c>
      <c r="F12" s="15">
        <v>0.2229210090793759</v>
      </c>
      <c r="G12" s="15">
        <v>8.6692412933106575E-2</v>
      </c>
      <c r="H12" s="16">
        <v>6.182249997594778</v>
      </c>
    </row>
    <row r="13" spans="1:8" ht="15" customHeight="1" x14ac:dyDescent="0.2">
      <c r="A13" s="17">
        <v>44562</v>
      </c>
      <c r="B13" s="18">
        <v>2.151924779509689</v>
      </c>
      <c r="C13" s="18">
        <v>1.5575001355488116</v>
      </c>
      <c r="D13" s="18">
        <v>0.32560341530137732</v>
      </c>
      <c r="E13" s="18">
        <v>0.31580258847754777</v>
      </c>
      <c r="F13" s="18">
        <v>3.4613732283475987E-2</v>
      </c>
      <c r="G13" s="18">
        <v>-1.4712845130915642E-3</v>
      </c>
      <c r="H13" s="19">
        <v>4.38397336660781</v>
      </c>
    </row>
    <row r="14" spans="1:8" ht="15" customHeight="1" x14ac:dyDescent="0.2">
      <c r="A14" s="5">
        <v>44927</v>
      </c>
      <c r="B14" s="6">
        <v>-0.90196927688528139</v>
      </c>
      <c r="C14" s="6">
        <v>0.15054056047358733</v>
      </c>
      <c r="D14" s="6">
        <v>0.85194085056959579</v>
      </c>
      <c r="E14" s="6">
        <v>0.26155188888710457</v>
      </c>
      <c r="F14" s="6">
        <v>-4.146694646199816E-2</v>
      </c>
      <c r="G14" s="6">
        <v>-0.15864933882922605</v>
      </c>
      <c r="H14" s="7">
        <v>0.16194773775378341</v>
      </c>
    </row>
    <row r="15" spans="1:8" ht="15" customHeight="1" x14ac:dyDescent="0.2">
      <c r="A15" s="20">
        <v>45292</v>
      </c>
      <c r="B15" s="21">
        <v>-0.49894124132161521</v>
      </c>
      <c r="C15" s="21">
        <v>0.70956110129638095</v>
      </c>
      <c r="D15" s="21">
        <v>0.68340130699453372</v>
      </c>
      <c r="E15" s="21">
        <v>-0.1254661173535514</v>
      </c>
      <c r="F15" s="21">
        <v>-0.1119353856350231</v>
      </c>
      <c r="G15" s="21">
        <v>-0.15778527123752215</v>
      </c>
      <c r="H15" s="22">
        <v>0.49883439274319952</v>
      </c>
    </row>
    <row r="16" spans="1:8" ht="15" customHeight="1" x14ac:dyDescent="0.2">
      <c r="A16" s="23">
        <v>45658</v>
      </c>
      <c r="B16" s="21">
        <v>0.41783566776860204</v>
      </c>
      <c r="C16" s="21">
        <v>0.43078350276876665</v>
      </c>
      <c r="D16" s="21">
        <v>0.37924293881457322</v>
      </c>
      <c r="E16" s="21">
        <v>7.0383298109557291E-2</v>
      </c>
      <c r="F16" s="21">
        <v>1.045805021043663E-2</v>
      </c>
      <c r="G16" s="21">
        <v>-2.1015173810418585E-2</v>
      </c>
      <c r="H16" s="22">
        <v>1.2876882838615098</v>
      </c>
    </row>
    <row r="17" spans="1:11" ht="15" customHeight="1" x14ac:dyDescent="0.2">
      <c r="A17" s="23">
        <v>46023</v>
      </c>
      <c r="B17" s="21">
        <v>0.47132678192014466</v>
      </c>
      <c r="C17" s="21">
        <v>0.44367836853477671</v>
      </c>
      <c r="D17" s="21">
        <v>0.22504836100358389</v>
      </c>
      <c r="E17" s="21">
        <v>0.10476730626186349</v>
      </c>
      <c r="F17" s="21">
        <v>2.1607041171555243E-2</v>
      </c>
      <c r="G17" s="21">
        <v>-4.4995063787921333E-4</v>
      </c>
      <c r="H17" s="22">
        <v>1.2659779082540505</v>
      </c>
    </row>
    <row r="18" spans="1:11" ht="15" customHeight="1" x14ac:dyDescent="0.2">
      <c r="A18" s="4"/>
    </row>
    <row r="19" spans="1:11" ht="15" customHeight="1" x14ac:dyDescent="0.2">
      <c r="A19" s="4"/>
    </row>
    <row r="20" spans="1:11" ht="15" customHeight="1" x14ac:dyDescent="0.2">
      <c r="A20" s="4"/>
    </row>
    <row r="21" spans="1:11" ht="15" customHeight="1" x14ac:dyDescent="0.2">
      <c r="A21" s="4"/>
    </row>
    <row r="22" spans="1:11" ht="15" customHeight="1" x14ac:dyDescent="0.2">
      <c r="A22" s="4"/>
    </row>
    <row r="24" spans="1:11" ht="15" customHeight="1" x14ac:dyDescent="0.2">
      <c r="A24" s="4"/>
    </row>
    <row r="25" spans="1:11" ht="15" customHeight="1" x14ac:dyDescent="0.2">
      <c r="A25" s="4"/>
      <c r="J25" s="24"/>
      <c r="K25" s="24"/>
    </row>
    <row r="26" spans="1:11" ht="15" customHeight="1" x14ac:dyDescent="0.2">
      <c r="A26" s="4"/>
      <c r="J26" s="24"/>
      <c r="K26" s="24"/>
    </row>
    <row r="27" spans="1:11" ht="15" customHeight="1" x14ac:dyDescent="0.2">
      <c r="A27" s="4"/>
      <c r="J27" s="24"/>
      <c r="K27" s="24"/>
    </row>
    <row r="28" spans="1:11" ht="15" customHeight="1" x14ac:dyDescent="0.2">
      <c r="A28" s="4"/>
      <c r="J28" s="24"/>
      <c r="K28" s="24"/>
    </row>
    <row r="29" spans="1:11" ht="15" customHeight="1" x14ac:dyDescent="0.2">
      <c r="A29" s="4"/>
      <c r="J29" s="24"/>
    </row>
    <row r="30" spans="1:11" ht="15" customHeight="1" x14ac:dyDescent="0.2">
      <c r="A30" s="4"/>
      <c r="J30" s="24"/>
    </row>
    <row r="31" spans="1:11" ht="15" customHeight="1" x14ac:dyDescent="0.2">
      <c r="A31" s="4"/>
    </row>
    <row r="32" spans="1:11" ht="15" customHeight="1" x14ac:dyDescent="0.2">
      <c r="A32" s="4"/>
    </row>
    <row r="33" spans="1:8" ht="15" customHeight="1" x14ac:dyDescent="0.2">
      <c r="A33" s="4"/>
    </row>
    <row r="34" spans="1:8" ht="15" customHeight="1" x14ac:dyDescent="0.2">
      <c r="B34" s="24"/>
      <c r="C34" s="24"/>
      <c r="D34" s="24"/>
      <c r="E34" s="24"/>
      <c r="F34" s="24"/>
      <c r="G34" s="24"/>
      <c r="H34" s="24"/>
    </row>
    <row r="35" spans="1:8" ht="15" customHeight="1" x14ac:dyDescent="0.2">
      <c r="B35" s="24"/>
      <c r="C35" s="24"/>
      <c r="D35" s="24"/>
      <c r="E35" s="24"/>
      <c r="F35" s="24"/>
      <c r="G35" s="24"/>
      <c r="H35" s="24"/>
    </row>
    <row r="36" spans="1:8" ht="15" customHeight="1" x14ac:dyDescent="0.2">
      <c r="B36" s="24"/>
      <c r="C36" s="24"/>
      <c r="D36" s="24"/>
      <c r="E36" s="24"/>
      <c r="F36" s="24"/>
      <c r="G36" s="24"/>
      <c r="H36" s="2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61492-70EF-4833-9491-18A41122D41E}">
  <dimension ref="A1:M238"/>
  <sheetViews>
    <sheetView zoomScaleNormal="100" workbookViewId="0">
      <pane xSplit="1" ySplit="5" topLeftCell="B108" activePane="bottomRight" state="frozen"/>
      <selection pane="topRight" activeCell="B1" sqref="B1"/>
      <selection pane="bottomLeft" activeCell="A6" sqref="A6"/>
      <selection pane="bottomRight" activeCell="L118" sqref="L118"/>
    </sheetView>
  </sheetViews>
  <sheetFormatPr defaultColWidth="12.5703125" defaultRowHeight="15" customHeight="1" x14ac:dyDescent="0.25"/>
  <cols>
    <col min="1" max="1" width="12.42578125" style="154" customWidth="1"/>
    <col min="2" max="8" width="15.28515625" style="146" customWidth="1"/>
    <col min="9" max="9" width="2.5703125" style="132" customWidth="1"/>
    <col min="10" max="16384" width="12.5703125" style="132"/>
  </cols>
  <sheetData>
    <row r="1" spans="1:8" ht="15" customHeight="1" x14ac:dyDescent="0.25">
      <c r="A1" s="129" t="s">
        <v>73</v>
      </c>
      <c r="B1" s="130"/>
      <c r="C1" s="130"/>
      <c r="D1" s="130"/>
      <c r="E1" s="130"/>
      <c r="F1" s="130"/>
      <c r="G1" s="130"/>
      <c r="H1" s="131"/>
    </row>
    <row r="2" spans="1:8" ht="15" customHeight="1" x14ac:dyDescent="0.25">
      <c r="A2" s="133" t="s">
        <v>1</v>
      </c>
      <c r="B2" s="134"/>
      <c r="C2" s="134"/>
      <c r="D2" s="134"/>
      <c r="E2" s="134"/>
      <c r="F2" s="134"/>
      <c r="G2" s="134"/>
      <c r="H2" s="135"/>
    </row>
    <row r="3" spans="1:8" ht="15" customHeight="1" x14ac:dyDescent="0.25">
      <c r="A3" s="136" t="s">
        <v>2</v>
      </c>
      <c r="B3" s="130"/>
      <c r="C3" s="130"/>
      <c r="D3" s="130"/>
      <c r="E3" s="130"/>
      <c r="F3" s="130"/>
      <c r="G3" s="130"/>
      <c r="H3" s="131"/>
    </row>
    <row r="4" spans="1:8" ht="15" customHeight="1" x14ac:dyDescent="0.25">
      <c r="A4" s="133" t="s">
        <v>74</v>
      </c>
      <c r="B4" s="134"/>
      <c r="C4" s="134"/>
      <c r="D4" s="134"/>
      <c r="E4" s="134"/>
      <c r="F4" s="134"/>
      <c r="G4" s="134"/>
      <c r="H4" s="135"/>
    </row>
    <row r="5" spans="1:8" ht="27" x14ac:dyDescent="0.25">
      <c r="A5" s="137" t="s">
        <v>5</v>
      </c>
      <c r="B5" s="138" t="s">
        <v>75</v>
      </c>
      <c r="C5" s="138" t="s">
        <v>76</v>
      </c>
      <c r="D5" s="138" t="s">
        <v>77</v>
      </c>
      <c r="E5" s="138" t="s">
        <v>78</v>
      </c>
      <c r="F5" s="138" t="s">
        <v>59</v>
      </c>
      <c r="G5" s="138" t="s">
        <v>79</v>
      </c>
      <c r="H5" s="139" t="s">
        <v>80</v>
      </c>
    </row>
    <row r="6" spans="1:8" ht="15" customHeight="1" x14ac:dyDescent="0.25">
      <c r="A6" s="140">
        <v>42370</v>
      </c>
      <c r="B6" s="141">
        <v>0.17170581352502789</v>
      </c>
      <c r="C6" s="141">
        <f>+F6-B6-D6</f>
        <v>0.52379747202212301</v>
      </c>
      <c r="D6" s="141">
        <v>-0.48082326101228745</v>
      </c>
      <c r="E6" s="141">
        <v>0.62570520053337741</v>
      </c>
      <c r="F6" s="141">
        <v>0.21468002453486346</v>
      </c>
      <c r="G6" s="141" t="e">
        <v>#N/A</v>
      </c>
      <c r="H6" s="142" t="e">
        <v>#N/A</v>
      </c>
    </row>
    <row r="7" spans="1:8" ht="15" customHeight="1" x14ac:dyDescent="0.25">
      <c r="A7" s="143">
        <v>42401</v>
      </c>
      <c r="B7" s="144">
        <v>0.4480743980408452</v>
      </c>
      <c r="C7" s="144">
        <f t="shared" ref="C7:C70" si="0">+F7-B7-D7</f>
        <v>0.5922568268867765</v>
      </c>
      <c r="D7" s="144">
        <v>-0.71585343137661817</v>
      </c>
      <c r="E7" s="144">
        <v>1.1511817440912786</v>
      </c>
      <c r="F7" s="144">
        <v>0.32447779355100348</v>
      </c>
      <c r="G7" s="144" t="e">
        <v>#N/A</v>
      </c>
      <c r="H7" s="145" t="e">
        <v>#N/A</v>
      </c>
    </row>
    <row r="8" spans="1:8" ht="15" customHeight="1" x14ac:dyDescent="0.25">
      <c r="A8" s="140">
        <v>42430</v>
      </c>
      <c r="B8" s="141">
        <v>0.73072746576029324</v>
      </c>
      <c r="C8" s="141">
        <f t="shared" si="0"/>
        <v>0.58400052900528499</v>
      </c>
      <c r="D8" s="141">
        <v>-0.79410324506592855</v>
      </c>
      <c r="E8" s="141">
        <v>1.4744232698094217</v>
      </c>
      <c r="F8" s="141">
        <v>0.52062474969964967</v>
      </c>
      <c r="G8" s="141" t="e">
        <v>#N/A</v>
      </c>
      <c r="H8" s="142" t="e">
        <v>#N/A</v>
      </c>
    </row>
    <row r="9" spans="1:8" ht="15" customHeight="1" x14ac:dyDescent="0.25">
      <c r="A9" s="143">
        <v>42461</v>
      </c>
      <c r="B9" s="144">
        <v>0.11178034330846119</v>
      </c>
      <c r="C9" s="144">
        <f t="shared" si="0"/>
        <v>0.4722307883914354</v>
      </c>
      <c r="D9" s="144">
        <v>-0.78260114262233582</v>
      </c>
      <c r="E9" s="144">
        <v>0.50665606993840484</v>
      </c>
      <c r="F9" s="144">
        <v>-0.19859001092243922</v>
      </c>
      <c r="G9" s="144" t="e">
        <v>#N/A</v>
      </c>
      <c r="H9" s="145" t="e">
        <v>#N/A</v>
      </c>
    </row>
    <row r="10" spans="1:8" ht="15" customHeight="1" x14ac:dyDescent="0.25">
      <c r="A10" s="140">
        <v>42491</v>
      </c>
      <c r="B10" s="141">
        <v>-4.9292376669983241E-2</v>
      </c>
      <c r="C10" s="141">
        <f t="shared" si="0"/>
        <v>0.58495692175995273</v>
      </c>
      <c r="D10" s="141">
        <v>-0.75355104603083656</v>
      </c>
      <c r="E10" s="141">
        <v>0.36655438874579893</v>
      </c>
      <c r="F10" s="141">
        <v>-0.21788650094086703</v>
      </c>
      <c r="G10" s="141" t="e">
        <v>#N/A</v>
      </c>
      <c r="H10" s="142" t="e">
        <v>#N/A</v>
      </c>
    </row>
    <row r="11" spans="1:8" ht="15" customHeight="1" x14ac:dyDescent="0.25">
      <c r="A11" s="143">
        <v>42522</v>
      </c>
      <c r="B11" s="144">
        <v>0.12569334031441526</v>
      </c>
      <c r="C11" s="144">
        <f t="shared" si="0"/>
        <v>0.37473066879357853</v>
      </c>
      <c r="D11" s="144">
        <v>-0.69962719635898962</v>
      </c>
      <c r="E11" s="144">
        <v>0.24962556165750716</v>
      </c>
      <c r="F11" s="144">
        <v>-0.19920318725099584</v>
      </c>
      <c r="G11" s="144" t="e">
        <v>#N/A</v>
      </c>
      <c r="H11" s="145" t="e">
        <v>#N/A</v>
      </c>
    </row>
    <row r="12" spans="1:8" ht="15" customHeight="1" x14ac:dyDescent="0.25">
      <c r="A12" s="140">
        <v>42552</v>
      </c>
      <c r="B12" s="141">
        <v>-9.5746075008046092E-2</v>
      </c>
      <c r="C12" s="141">
        <f t="shared" si="0"/>
        <v>0.33305878665694388</v>
      </c>
      <c r="D12" s="141">
        <v>-0.80127828006682122</v>
      </c>
      <c r="E12" s="141">
        <v>9.8902185738292125E-2</v>
      </c>
      <c r="F12" s="141">
        <v>-0.56396556841792345</v>
      </c>
      <c r="G12" s="141" t="e">
        <v>#N/A</v>
      </c>
      <c r="H12" s="142" t="e">
        <v>#N/A</v>
      </c>
    </row>
    <row r="13" spans="1:8" ht="15" customHeight="1" x14ac:dyDescent="0.25">
      <c r="A13" s="143">
        <v>42583</v>
      </c>
      <c r="B13" s="144">
        <v>0.26195015226897883</v>
      </c>
      <c r="C13" s="144">
        <f t="shared" si="0"/>
        <v>0.42105241098302132</v>
      </c>
      <c r="D13" s="144">
        <v>-0.5935215531108099</v>
      </c>
      <c r="E13" s="144">
        <v>0.81470442126179154</v>
      </c>
      <c r="F13" s="144">
        <v>8.9481010141190254E-2</v>
      </c>
      <c r="G13" s="144" t="e">
        <v>#N/A</v>
      </c>
      <c r="H13" s="145" t="e">
        <v>#N/A</v>
      </c>
    </row>
    <row r="14" spans="1:8" ht="15" customHeight="1" x14ac:dyDescent="0.25">
      <c r="A14" s="140">
        <v>42614</v>
      </c>
      <c r="B14" s="141">
        <v>8.0078645885407751E-2</v>
      </c>
      <c r="C14" s="141">
        <f t="shared" si="0"/>
        <v>0.18273773842851582</v>
      </c>
      <c r="D14" s="141">
        <v>-0.35245781857687836</v>
      </c>
      <c r="E14" s="141">
        <v>0.23826069691252894</v>
      </c>
      <c r="F14" s="141">
        <v>-8.9641434262954789E-2</v>
      </c>
      <c r="G14" s="141" t="e">
        <v>#N/A</v>
      </c>
      <c r="H14" s="142" t="e">
        <v>#N/A</v>
      </c>
    </row>
    <row r="15" spans="1:8" ht="15" customHeight="1" x14ac:dyDescent="0.25">
      <c r="A15" s="143">
        <v>42644</v>
      </c>
      <c r="B15" s="144">
        <v>0.16522326713403254</v>
      </c>
      <c r="C15" s="144">
        <f t="shared" si="0"/>
        <v>0.29316246137451851</v>
      </c>
      <c r="D15" s="144">
        <v>-0.18946142571970889</v>
      </c>
      <c r="E15" s="144">
        <v>0.4362915220624819</v>
      </c>
      <c r="F15" s="144">
        <v>0.26892430278884216</v>
      </c>
      <c r="G15" s="144" t="e">
        <v>#N/A</v>
      </c>
      <c r="H15" s="145" t="e">
        <v>#N/A</v>
      </c>
    </row>
    <row r="16" spans="1:8" ht="15" customHeight="1" x14ac:dyDescent="0.25">
      <c r="A16" s="140">
        <v>42675</v>
      </c>
      <c r="B16" s="141">
        <v>0.33484766510408653</v>
      </c>
      <c r="C16" s="141">
        <f t="shared" si="0"/>
        <v>0.33691636173718359</v>
      </c>
      <c r="D16" s="141">
        <v>-0.29039108424794247</v>
      </c>
      <c r="E16" s="141">
        <v>0.66165413533834094</v>
      </c>
      <c r="F16" s="141">
        <v>0.38137294259332766</v>
      </c>
      <c r="G16" s="141" t="e">
        <v>#N/A</v>
      </c>
      <c r="H16" s="142" t="e">
        <v>#N/A</v>
      </c>
    </row>
    <row r="17" spans="1:13" ht="15" customHeight="1" x14ac:dyDescent="0.25">
      <c r="A17" s="143">
        <v>42705</v>
      </c>
      <c r="B17" s="144">
        <v>0.22139687937587285</v>
      </c>
      <c r="C17" s="144">
        <f t="shared" si="0"/>
        <v>0.45384809146190269</v>
      </c>
      <c r="D17" s="144">
        <v>6.8249452954048426E-2</v>
      </c>
      <c r="E17" s="144">
        <v>0.57108506161707151</v>
      </c>
      <c r="F17" s="144">
        <v>0.74349442379182396</v>
      </c>
      <c r="G17" s="144" t="e">
        <v>#N/A</v>
      </c>
      <c r="H17" s="145" t="e">
        <v>#N/A</v>
      </c>
    </row>
    <row r="18" spans="1:13" ht="15" customHeight="1" x14ac:dyDescent="0.25">
      <c r="A18" s="140">
        <v>42736</v>
      </c>
      <c r="B18" s="141">
        <v>0.68557822600448637</v>
      </c>
      <c r="C18" s="141">
        <f t="shared" si="0"/>
        <v>0.52823682661707871</v>
      </c>
      <c r="D18" s="141">
        <v>0.428539328690274</v>
      </c>
      <c r="E18" s="141">
        <v>1.3251783893985847</v>
      </c>
      <c r="F18" s="141">
        <v>1.6423543813118391</v>
      </c>
      <c r="G18" s="141" t="e">
        <v>#N/A</v>
      </c>
      <c r="H18" s="142" t="e">
        <v>#N/A</v>
      </c>
    </row>
    <row r="19" spans="1:13" ht="15" customHeight="1" x14ac:dyDescent="0.25">
      <c r="A19" s="143">
        <v>42767</v>
      </c>
      <c r="B19" s="144">
        <v>0.44557392334399903</v>
      </c>
      <c r="C19" s="144">
        <f t="shared" si="0"/>
        <v>0.65176452420606035</v>
      </c>
      <c r="D19" s="144">
        <v>0.56023179704261716</v>
      </c>
      <c r="E19" s="144">
        <v>1.0272937858797349</v>
      </c>
      <c r="F19" s="144">
        <v>1.6575702445926765</v>
      </c>
      <c r="G19" s="144" t="e">
        <v>#N/A</v>
      </c>
      <c r="H19" s="145" t="e">
        <v>#N/A</v>
      </c>
    </row>
    <row r="20" spans="1:13" ht="15" customHeight="1" x14ac:dyDescent="0.25">
      <c r="A20" s="140">
        <v>42795</v>
      </c>
      <c r="B20" s="141">
        <v>7.4677183213806023E-2</v>
      </c>
      <c r="C20" s="141">
        <f t="shared" si="0"/>
        <v>9.5489981554611636E-2</v>
      </c>
      <c r="D20" s="141">
        <v>0.45732287507222147</v>
      </c>
      <c r="E20" s="141">
        <v>-0.18780270831273427</v>
      </c>
      <c r="F20" s="141">
        <v>0.62749003984063911</v>
      </c>
      <c r="G20" s="141" t="e">
        <v>#N/A</v>
      </c>
      <c r="H20" s="142" t="e">
        <v>#N/A</v>
      </c>
    </row>
    <row r="21" spans="1:13" ht="15" customHeight="1" x14ac:dyDescent="0.25">
      <c r="A21" s="143">
        <v>42826</v>
      </c>
      <c r="B21" s="144">
        <v>0.92921251999888732</v>
      </c>
      <c r="C21" s="144">
        <f t="shared" si="0"/>
        <v>6.0123005124268714E-2</v>
      </c>
      <c r="D21" s="144">
        <v>0.43340848044842961</v>
      </c>
      <c r="E21" s="144">
        <v>0.94889789463279417</v>
      </c>
      <c r="F21" s="144">
        <v>1.4227440055715856</v>
      </c>
      <c r="G21" s="144" t="e">
        <v>#N/A</v>
      </c>
      <c r="H21" s="145" t="e">
        <v>#N/A</v>
      </c>
    </row>
    <row r="22" spans="1:13" ht="15" customHeight="1" x14ac:dyDescent="0.25">
      <c r="A22" s="140">
        <v>42856</v>
      </c>
      <c r="B22" s="141">
        <v>0.42282418570416697</v>
      </c>
      <c r="C22" s="141">
        <f t="shared" si="0"/>
        <v>0.13270598708207404</v>
      </c>
      <c r="D22" s="141">
        <v>0.17896114235023525</v>
      </c>
      <c r="E22" s="141">
        <v>0.23689665383475056</v>
      </c>
      <c r="F22" s="141">
        <v>0.73449131513647625</v>
      </c>
      <c r="G22" s="141" t="e">
        <v>#N/A</v>
      </c>
      <c r="H22" s="142" t="e">
        <v>#N/A</v>
      </c>
    </row>
    <row r="23" spans="1:13" ht="15" customHeight="1" x14ac:dyDescent="0.25">
      <c r="A23" s="143">
        <v>42887</v>
      </c>
      <c r="B23" s="144">
        <v>0.58236621351427897</v>
      </c>
      <c r="C23" s="144">
        <f t="shared" si="0"/>
        <v>0.3339631874165549</v>
      </c>
      <c r="D23" s="144">
        <v>5.1734471324664071E-2</v>
      </c>
      <c r="E23" s="144">
        <v>0.68725099601594231</v>
      </c>
      <c r="F23" s="144">
        <v>0.96806387225549795</v>
      </c>
      <c r="G23" s="144" t="e">
        <v>#N/A</v>
      </c>
      <c r="H23" s="145" t="e">
        <v>#N/A</v>
      </c>
    </row>
    <row r="24" spans="1:13" ht="15" customHeight="1" x14ac:dyDescent="0.25">
      <c r="A24" s="140">
        <v>42917</v>
      </c>
      <c r="B24" s="141">
        <v>0.84615496019264402</v>
      </c>
      <c r="C24" s="141">
        <f t="shared" si="0"/>
        <v>0.38155026999251351</v>
      </c>
      <c r="D24" s="141">
        <v>0.26483208324768259</v>
      </c>
      <c r="E24" s="141">
        <v>0.98804465961861432</v>
      </c>
      <c r="F24" s="141">
        <v>1.4925373134328401</v>
      </c>
      <c r="G24" s="141" t="e">
        <v>#N/A</v>
      </c>
      <c r="H24" s="142" t="e">
        <v>#N/A</v>
      </c>
      <c r="K24" s="146"/>
      <c r="L24" s="146"/>
      <c r="M24" s="146"/>
    </row>
    <row r="25" spans="1:13" ht="15" customHeight="1" x14ac:dyDescent="0.25">
      <c r="A25" s="143">
        <v>42948</v>
      </c>
      <c r="B25" s="144">
        <v>0.69229421751262799</v>
      </c>
      <c r="C25" s="144">
        <f t="shared" si="0"/>
        <v>0.47996296616495654</v>
      </c>
      <c r="D25" s="144">
        <v>0.32769314909285435</v>
      </c>
      <c r="E25" s="144">
        <v>0.82783088597615517</v>
      </c>
      <c r="F25" s="144">
        <v>1.4999503327704389</v>
      </c>
      <c r="G25" s="144" t="e">
        <v>#N/A</v>
      </c>
      <c r="H25" s="145" t="e">
        <v>#N/A</v>
      </c>
      <c r="I25" s="147"/>
      <c r="K25" s="146"/>
      <c r="L25" s="146"/>
      <c r="M25" s="146"/>
    </row>
    <row r="26" spans="1:13" ht="15" customHeight="1" x14ac:dyDescent="0.25">
      <c r="A26" s="140">
        <v>42979</v>
      </c>
      <c r="B26" s="141">
        <v>0.59496525073004947</v>
      </c>
      <c r="C26" s="141">
        <f t="shared" si="0"/>
        <v>0.51644538423818387</v>
      </c>
      <c r="D26" s="141">
        <v>0.32413916066530613</v>
      </c>
      <c r="E26" s="141">
        <v>0.74279488957116335</v>
      </c>
      <c r="F26" s="141">
        <v>1.4355497956335395</v>
      </c>
      <c r="G26" s="141" t="e">
        <v>#N/A</v>
      </c>
      <c r="H26" s="142" t="e">
        <v>#N/A</v>
      </c>
      <c r="I26" s="147"/>
      <c r="K26" s="146"/>
      <c r="L26" s="146"/>
      <c r="M26" s="146"/>
    </row>
    <row r="27" spans="1:13" ht="15" customHeight="1" x14ac:dyDescent="0.25">
      <c r="A27" s="143">
        <v>43009</v>
      </c>
      <c r="B27" s="144">
        <v>0.64763314700612007</v>
      </c>
      <c r="C27" s="144">
        <f t="shared" si="0"/>
        <v>0.4185381409008887</v>
      </c>
      <c r="D27" s="144">
        <v>0.22517668070329255</v>
      </c>
      <c r="E27" s="144">
        <v>0.7305755750814491</v>
      </c>
      <c r="F27" s="144">
        <v>1.2913479686103013</v>
      </c>
      <c r="G27" s="144" t="e">
        <v>#N/A</v>
      </c>
      <c r="H27" s="145" t="e">
        <v>#N/A</v>
      </c>
      <c r="I27" s="147"/>
      <c r="K27" s="146"/>
      <c r="L27" s="146"/>
      <c r="M27" s="146"/>
    </row>
    <row r="28" spans="1:13" ht="15" customHeight="1" x14ac:dyDescent="0.25">
      <c r="A28" s="140">
        <v>43040</v>
      </c>
      <c r="B28" s="141">
        <v>0.55500935100363646</v>
      </c>
      <c r="C28" s="141">
        <f t="shared" si="0"/>
        <v>0.568622073974554</v>
      </c>
      <c r="D28" s="141">
        <v>0.42605863700940594</v>
      </c>
      <c r="E28" s="141">
        <v>0.85648839756995443</v>
      </c>
      <c r="F28" s="141">
        <v>1.5496900619875964</v>
      </c>
      <c r="G28" s="141" t="e">
        <v>#N/A</v>
      </c>
      <c r="H28" s="142" t="e">
        <v>#N/A</v>
      </c>
      <c r="I28" s="147"/>
      <c r="K28" s="146"/>
      <c r="L28" s="146"/>
      <c r="M28" s="146"/>
    </row>
    <row r="29" spans="1:13" ht="15" customHeight="1" x14ac:dyDescent="0.25">
      <c r="A29" s="143">
        <v>43070</v>
      </c>
      <c r="B29" s="144">
        <v>0.49386861749776212</v>
      </c>
      <c r="C29" s="144">
        <f t="shared" si="0"/>
        <v>0.5219483522812256</v>
      </c>
      <c r="D29" s="144">
        <v>0.20089790007241085</v>
      </c>
      <c r="E29" s="144">
        <v>0.8467822275353809</v>
      </c>
      <c r="F29" s="144">
        <v>1.2167148698513985</v>
      </c>
      <c r="G29" s="144" t="e">
        <v>#N/A</v>
      </c>
      <c r="H29" s="145" t="e">
        <v>#N/A</v>
      </c>
      <c r="I29" s="147"/>
      <c r="K29" s="146"/>
      <c r="L29" s="146"/>
      <c r="M29" s="146"/>
    </row>
    <row r="30" spans="1:13" ht="15" customHeight="1" x14ac:dyDescent="0.25">
      <c r="A30" s="140">
        <v>43101</v>
      </c>
      <c r="B30" s="141">
        <v>0.59181088978521601</v>
      </c>
      <c r="C30" s="141">
        <f t="shared" si="0"/>
        <v>0.43861857722010483</v>
      </c>
      <c r="D30" s="141">
        <v>0.45491778309504532</v>
      </c>
      <c r="E30" s="141">
        <v>0.88531187122735666</v>
      </c>
      <c r="F30" s="141">
        <v>1.4853472501003662</v>
      </c>
      <c r="G30" s="141" t="e">
        <v>#N/A</v>
      </c>
      <c r="H30" s="142" t="e">
        <v>#N/A</v>
      </c>
      <c r="I30" s="147"/>
      <c r="K30" s="146"/>
      <c r="L30" s="146"/>
      <c r="M30" s="146"/>
    </row>
    <row r="31" spans="1:13" ht="15" customHeight="1" x14ac:dyDescent="0.25">
      <c r="A31" s="143">
        <v>43132</v>
      </c>
      <c r="B31" s="144">
        <v>0.60150757609146599</v>
      </c>
      <c r="C31" s="144">
        <f t="shared" si="0"/>
        <v>0.30273599589057149</v>
      </c>
      <c r="D31" s="144">
        <v>0.34849056999449285</v>
      </c>
      <c r="E31" s="144">
        <v>0.78755856843784056</v>
      </c>
      <c r="F31" s="144">
        <v>1.2527341419765303</v>
      </c>
      <c r="G31" s="144" t="e">
        <v>#N/A</v>
      </c>
      <c r="H31" s="145" t="e">
        <v>#N/A</v>
      </c>
      <c r="I31" s="147"/>
      <c r="K31" s="146"/>
      <c r="L31" s="146"/>
      <c r="M31" s="146"/>
    </row>
    <row r="32" spans="1:13" ht="15" customHeight="1" x14ac:dyDescent="0.25">
      <c r="A32" s="140">
        <v>43160</v>
      </c>
      <c r="B32" s="141">
        <v>0.66119961149372386</v>
      </c>
      <c r="C32" s="141">
        <f t="shared" si="0"/>
        <v>-1.8977806441178857E-3</v>
      </c>
      <c r="D32" s="141">
        <v>0.36019732781614272</v>
      </c>
      <c r="E32" s="141">
        <v>0.65359477124182774</v>
      </c>
      <c r="F32" s="141">
        <v>1.0194991586657487</v>
      </c>
      <c r="G32" s="141" t="e">
        <v>#N/A</v>
      </c>
      <c r="H32" s="142" t="e">
        <v>#N/A</v>
      </c>
      <c r="I32" s="147"/>
      <c r="K32" s="146"/>
      <c r="L32" s="146"/>
      <c r="M32" s="146"/>
    </row>
    <row r="33" spans="1:13" ht="15" customHeight="1" x14ac:dyDescent="0.25">
      <c r="A33" s="143">
        <v>43191</v>
      </c>
      <c r="B33" s="144">
        <v>0.27954023035698483</v>
      </c>
      <c r="C33" s="144">
        <f t="shared" si="0"/>
        <v>0.3206376092285636</v>
      </c>
      <c r="D33" s="144">
        <v>0.42983981785999931</v>
      </c>
      <c r="E33" s="144">
        <v>0.48957211397238076</v>
      </c>
      <c r="F33" s="144">
        <v>1.0300176574455477</v>
      </c>
      <c r="G33" s="144" t="e">
        <v>#N/A</v>
      </c>
      <c r="H33" s="145" t="e">
        <v>#N/A</v>
      </c>
      <c r="I33" s="147"/>
      <c r="K33" s="146"/>
      <c r="L33" s="146"/>
      <c r="M33" s="146"/>
    </row>
    <row r="34" spans="1:13" ht="15" customHeight="1" x14ac:dyDescent="0.25">
      <c r="A34" s="140">
        <v>43221</v>
      </c>
      <c r="B34" s="141">
        <v>0.94481599500109292</v>
      </c>
      <c r="C34" s="141">
        <f t="shared" si="0"/>
        <v>0.19842591279256383</v>
      </c>
      <c r="D34" s="141">
        <v>0.74857009338872349</v>
      </c>
      <c r="E34" s="141">
        <v>1.2801575578532676</v>
      </c>
      <c r="F34" s="141">
        <v>1.8918120011823802</v>
      </c>
      <c r="G34" s="141" t="e">
        <v>#N/A</v>
      </c>
      <c r="H34" s="142" t="e">
        <v>#N/A</v>
      </c>
      <c r="I34" s="147"/>
      <c r="K34" s="146"/>
      <c r="L34" s="146"/>
      <c r="M34" s="146"/>
    </row>
    <row r="35" spans="1:13" ht="15" customHeight="1" x14ac:dyDescent="0.25">
      <c r="A35" s="143">
        <v>43252</v>
      </c>
      <c r="B35" s="144">
        <v>0.66322972466693009</v>
      </c>
      <c r="C35" s="144">
        <f t="shared" si="0"/>
        <v>0.17467944771477317</v>
      </c>
      <c r="D35" s="144">
        <v>0.82266214322569209</v>
      </c>
      <c r="E35" s="144">
        <v>0.99910970422394385</v>
      </c>
      <c r="F35" s="144">
        <v>1.6605713156073953</v>
      </c>
      <c r="G35" s="144" t="e">
        <v>#N/A</v>
      </c>
      <c r="H35" s="145" t="e">
        <v>#N/A</v>
      </c>
      <c r="I35" s="147"/>
      <c r="K35" s="146"/>
      <c r="L35" s="146"/>
      <c r="M35" s="146"/>
    </row>
    <row r="36" spans="1:13" ht="15" customHeight="1" x14ac:dyDescent="0.25">
      <c r="A36" s="140">
        <v>43282</v>
      </c>
      <c r="B36" s="141">
        <v>0.68922475896942614</v>
      </c>
      <c r="C36" s="141">
        <f t="shared" si="0"/>
        <v>0.30321780123852471</v>
      </c>
      <c r="D36" s="141">
        <v>0.92912606724301372</v>
      </c>
      <c r="E36" s="141">
        <v>1.1740534194305763</v>
      </c>
      <c r="F36" s="141">
        <v>1.9215686274509647</v>
      </c>
      <c r="G36" s="141" t="e">
        <v>#N/A</v>
      </c>
      <c r="H36" s="142" t="e">
        <v>#N/A</v>
      </c>
      <c r="I36" s="147"/>
      <c r="K36" s="146"/>
      <c r="L36" s="146"/>
      <c r="M36" s="146"/>
    </row>
    <row r="37" spans="1:13" ht="15" customHeight="1" x14ac:dyDescent="0.25">
      <c r="A37" s="143">
        <v>43313</v>
      </c>
      <c r="B37" s="144">
        <v>0.78610235220832947</v>
      </c>
      <c r="C37" s="144">
        <f t="shared" si="0"/>
        <v>0.16251644771346385</v>
      </c>
      <c r="D37" s="144">
        <v>0.92063154261098668</v>
      </c>
      <c r="E37" s="144">
        <v>1.0849379337308118</v>
      </c>
      <c r="F37" s="144">
        <v>1.86925034253278</v>
      </c>
      <c r="G37" s="144" t="e">
        <v>#N/A</v>
      </c>
      <c r="H37" s="145" t="e">
        <v>#N/A</v>
      </c>
      <c r="I37" s="147"/>
      <c r="K37" s="146"/>
      <c r="L37" s="146"/>
      <c r="M37" s="146"/>
    </row>
    <row r="38" spans="1:13" ht="15" customHeight="1" x14ac:dyDescent="0.25">
      <c r="A38" s="140">
        <v>43344</v>
      </c>
      <c r="B38" s="141">
        <v>0.64854044245007547</v>
      </c>
      <c r="C38" s="141">
        <f t="shared" si="0"/>
        <v>5.7764934702503323E-2</v>
      </c>
      <c r="D38" s="141">
        <v>0.8760042051570035</v>
      </c>
      <c r="E38" s="141">
        <v>0.7176563114431822</v>
      </c>
      <c r="F38" s="141">
        <v>1.5823095823095823</v>
      </c>
      <c r="G38" s="141" t="e">
        <v>#N/A</v>
      </c>
      <c r="H38" s="142" t="e">
        <v>#N/A</v>
      </c>
      <c r="I38" s="147"/>
      <c r="K38" s="146"/>
      <c r="L38" s="146"/>
      <c r="M38" s="146"/>
    </row>
    <row r="39" spans="1:13" ht="15" customHeight="1" x14ac:dyDescent="0.25">
      <c r="A39" s="143">
        <v>43374</v>
      </c>
      <c r="B39" s="144">
        <v>0.68820433060744923</v>
      </c>
      <c r="C39" s="144">
        <f t="shared" si="0"/>
        <v>0.28893025208365819</v>
      </c>
      <c r="D39" s="144">
        <v>0.90577215458456173</v>
      </c>
      <c r="E39" s="144">
        <v>1.0781142801136845</v>
      </c>
      <c r="F39" s="144">
        <v>1.8829067372756692</v>
      </c>
      <c r="G39" s="144" t="e">
        <v>#N/A</v>
      </c>
      <c r="H39" s="145" t="e">
        <v>#N/A</v>
      </c>
      <c r="I39" s="147"/>
      <c r="K39" s="146"/>
      <c r="L39" s="146"/>
      <c r="M39" s="146"/>
    </row>
    <row r="40" spans="1:13" ht="15" customHeight="1" x14ac:dyDescent="0.25">
      <c r="A40" s="140">
        <v>43405</v>
      </c>
      <c r="B40" s="141">
        <v>0.74527107520848201</v>
      </c>
      <c r="C40" s="141">
        <f t="shared" si="0"/>
        <v>0.35051649201990209</v>
      </c>
      <c r="D40" s="141">
        <v>0.6763892566369395</v>
      </c>
      <c r="E40" s="141">
        <v>1.1553273427471034</v>
      </c>
      <c r="F40" s="141">
        <v>1.7721768238653235</v>
      </c>
      <c r="G40" s="141" t="e">
        <v>#N/A</v>
      </c>
      <c r="H40" s="142" t="e">
        <v>#N/A</v>
      </c>
      <c r="I40" s="147"/>
      <c r="K40" s="146"/>
      <c r="L40" s="146"/>
      <c r="M40" s="146"/>
    </row>
    <row r="41" spans="1:13" ht="15" customHeight="1" x14ac:dyDescent="0.25">
      <c r="A41" s="143">
        <v>43435</v>
      </c>
      <c r="B41" s="144">
        <v>0.79723198109491755</v>
      </c>
      <c r="C41" s="144">
        <f t="shared" si="0"/>
        <v>0.51819064937261805</v>
      </c>
      <c r="D41" s="144">
        <v>0.51727024567788971</v>
      </c>
      <c r="E41" s="144">
        <v>1.452138694063021</v>
      </c>
      <c r="F41" s="144">
        <v>1.8326928761454253</v>
      </c>
      <c r="G41" s="144" t="e">
        <v>#N/A</v>
      </c>
      <c r="H41" s="145" t="e">
        <v>#N/A</v>
      </c>
      <c r="I41" s="147"/>
      <c r="K41" s="146"/>
      <c r="L41" s="146"/>
      <c r="M41" s="146"/>
    </row>
    <row r="42" spans="1:13" ht="15" customHeight="1" x14ac:dyDescent="0.25">
      <c r="A42" s="140">
        <v>43466</v>
      </c>
      <c r="B42" s="141">
        <v>0.57396898718661238</v>
      </c>
      <c r="C42" s="141">
        <f t="shared" si="0"/>
        <v>0.70530890642522126</v>
      </c>
      <c r="D42" s="141">
        <v>0.70845944816029982</v>
      </c>
      <c r="E42" s="141">
        <v>1.0171519744714752</v>
      </c>
      <c r="F42" s="141">
        <v>1.9877373417721333</v>
      </c>
      <c r="G42" s="141" t="e">
        <v>#N/A</v>
      </c>
      <c r="H42" s="142" t="e">
        <v>#N/A</v>
      </c>
      <c r="I42" s="147"/>
      <c r="K42" s="146"/>
      <c r="L42" s="146"/>
      <c r="M42" s="146"/>
    </row>
    <row r="43" spans="1:13" ht="15" customHeight="1" x14ac:dyDescent="0.25">
      <c r="A43" s="143">
        <v>43497</v>
      </c>
      <c r="B43" s="144">
        <v>0.83553538796357085</v>
      </c>
      <c r="C43" s="144">
        <f t="shared" si="0"/>
        <v>0.84223166080507705</v>
      </c>
      <c r="D43" s="144">
        <v>0.87525730315592321</v>
      </c>
      <c r="E43" s="144">
        <v>1.5628090999010968</v>
      </c>
      <c r="F43" s="144">
        <v>2.553024351924571</v>
      </c>
      <c r="G43" s="144" t="e">
        <v>#N/A</v>
      </c>
      <c r="H43" s="145" t="e">
        <v>#N/A</v>
      </c>
      <c r="I43" s="147"/>
      <c r="K43" s="146"/>
      <c r="L43" s="146"/>
      <c r="M43" s="146"/>
    </row>
    <row r="44" spans="1:13" ht="15" customHeight="1" x14ac:dyDescent="0.25">
      <c r="A44" s="140">
        <v>43525</v>
      </c>
      <c r="B44" s="141">
        <v>1.0328008698476943</v>
      </c>
      <c r="C44" s="141">
        <f t="shared" si="0"/>
        <v>0.85584428759665332</v>
      </c>
      <c r="D44" s="141">
        <v>0.97241696287703061</v>
      </c>
      <c r="E44" s="141">
        <v>1.6922471467925915</v>
      </c>
      <c r="F44" s="141">
        <v>2.8610621203213782</v>
      </c>
      <c r="G44" s="141" t="e">
        <v>#N/A</v>
      </c>
      <c r="H44" s="142" t="e">
        <v>#N/A</v>
      </c>
      <c r="I44" s="147"/>
      <c r="K44" s="146"/>
      <c r="L44" s="146"/>
      <c r="M44" s="146"/>
    </row>
    <row r="45" spans="1:13" ht="15" customHeight="1" x14ac:dyDescent="0.25">
      <c r="A45" s="143">
        <v>43556</v>
      </c>
      <c r="B45" s="144">
        <v>1.5583873591833715</v>
      </c>
      <c r="C45" s="144">
        <f t="shared" si="0"/>
        <v>0.47253933165783135</v>
      </c>
      <c r="D45" s="144">
        <v>0.99849364122987272</v>
      </c>
      <c r="E45" s="144">
        <v>1.9390041898080579</v>
      </c>
      <c r="F45" s="144">
        <v>3.0294203320710755</v>
      </c>
      <c r="G45" s="144" t="e">
        <v>#N/A</v>
      </c>
      <c r="H45" s="145" t="e">
        <v>#N/A</v>
      </c>
      <c r="I45" s="147"/>
      <c r="K45" s="146"/>
      <c r="L45" s="146"/>
      <c r="M45" s="146"/>
    </row>
    <row r="46" spans="1:13" ht="15" customHeight="1" x14ac:dyDescent="0.25">
      <c r="A46" s="140">
        <v>43586</v>
      </c>
      <c r="B46" s="141">
        <v>0.95483656380504611</v>
      </c>
      <c r="C46" s="141">
        <f t="shared" si="0"/>
        <v>0.50806409247968665</v>
      </c>
      <c r="D46" s="141">
        <v>0.867628306098017</v>
      </c>
      <c r="E46" s="141">
        <v>1.2348079727758865</v>
      </c>
      <c r="F46" s="141">
        <v>2.3305289623827496</v>
      </c>
      <c r="G46" s="141" t="e">
        <v>#N/A</v>
      </c>
      <c r="H46" s="142" t="e">
        <v>#N/A</v>
      </c>
      <c r="I46" s="147"/>
      <c r="K46" s="146"/>
      <c r="L46" s="146"/>
      <c r="M46" s="146"/>
    </row>
    <row r="47" spans="1:13" ht="15" customHeight="1" x14ac:dyDescent="0.25">
      <c r="A47" s="143">
        <v>43617</v>
      </c>
      <c r="B47" s="144">
        <v>1.4655049536807261</v>
      </c>
      <c r="C47" s="144">
        <f t="shared" si="0"/>
        <v>0.57409426513030548</v>
      </c>
      <c r="D47" s="144">
        <v>0.70225785459685131</v>
      </c>
      <c r="E47" s="144">
        <v>1.8609206660137101</v>
      </c>
      <c r="F47" s="144">
        <v>2.7418570734078829</v>
      </c>
      <c r="G47" s="144" t="e">
        <v>#N/A</v>
      </c>
      <c r="H47" s="145" t="e">
        <v>#N/A</v>
      </c>
      <c r="I47" s="147"/>
      <c r="K47" s="146"/>
      <c r="L47" s="146"/>
      <c r="M47" s="146"/>
    </row>
    <row r="48" spans="1:13" ht="15" customHeight="1" x14ac:dyDescent="0.25">
      <c r="A48" s="140">
        <v>43647</v>
      </c>
      <c r="B48" s="141">
        <v>1.3259743533034547</v>
      </c>
      <c r="C48" s="141">
        <f t="shared" si="0"/>
        <v>0.77250635515665766</v>
      </c>
      <c r="D48" s="141">
        <v>0.50829112686116307</v>
      </c>
      <c r="E48" s="141">
        <v>1.8373464848660648</v>
      </c>
      <c r="F48" s="141">
        <v>2.6067718353212754</v>
      </c>
      <c r="G48" s="141" t="e">
        <v>#N/A</v>
      </c>
      <c r="H48" s="142" t="e">
        <v>#N/A</v>
      </c>
      <c r="I48" s="147"/>
      <c r="K48" s="146"/>
      <c r="L48" s="146"/>
      <c r="M48" s="146"/>
    </row>
    <row r="49" spans="1:13" ht="15" customHeight="1" x14ac:dyDescent="0.25">
      <c r="A49" s="143">
        <v>43678</v>
      </c>
      <c r="B49" s="144">
        <v>1.5892822413401924</v>
      </c>
      <c r="C49" s="144">
        <f t="shared" si="0"/>
        <v>1.1327162096624648</v>
      </c>
      <c r="D49" s="144">
        <v>0.38108541872544993</v>
      </c>
      <c r="E49" s="144">
        <v>2.67839876232836</v>
      </c>
      <c r="F49" s="144">
        <v>3.1030838697281071</v>
      </c>
      <c r="G49" s="144" t="e">
        <v>#N/A</v>
      </c>
      <c r="H49" s="145" t="e">
        <v>#N/A</v>
      </c>
      <c r="I49" s="147"/>
      <c r="K49" s="146"/>
      <c r="L49" s="146"/>
      <c r="M49" s="146"/>
    </row>
    <row r="50" spans="1:13" ht="15" customHeight="1" x14ac:dyDescent="0.25">
      <c r="A50" s="140">
        <v>43709</v>
      </c>
      <c r="B50" s="141">
        <v>1.3583365241220917</v>
      </c>
      <c r="C50" s="141">
        <f t="shared" si="0"/>
        <v>0.98892935072849597</v>
      </c>
      <c r="D50" s="141">
        <v>0.3617124533227738</v>
      </c>
      <c r="E50" s="141">
        <v>2.196193265007329</v>
      </c>
      <c r="F50" s="141">
        <v>2.7089783281733615</v>
      </c>
      <c r="G50" s="141" t="e">
        <v>#N/A</v>
      </c>
      <c r="H50" s="142" t="e">
        <v>#N/A</v>
      </c>
      <c r="I50" s="147"/>
      <c r="K50" s="146"/>
      <c r="L50" s="146"/>
      <c r="M50" s="146"/>
    </row>
    <row r="51" spans="1:13" ht="15" customHeight="1" x14ac:dyDescent="0.25">
      <c r="A51" s="143">
        <v>43739</v>
      </c>
      <c r="B51" s="144">
        <v>1.5326683856813652</v>
      </c>
      <c r="C51" s="144">
        <f t="shared" si="0"/>
        <v>0.95175426990583989</v>
      </c>
      <c r="D51" s="144">
        <v>0.33586803649093716</v>
      </c>
      <c r="E51" s="144">
        <v>2.3853388926597496</v>
      </c>
      <c r="F51" s="144">
        <v>2.8202906920781423</v>
      </c>
      <c r="G51" s="144" t="e">
        <v>#N/A</v>
      </c>
      <c r="H51" s="145" t="e">
        <v>#N/A</v>
      </c>
      <c r="I51" s="147"/>
      <c r="K51" s="146"/>
      <c r="L51" s="146"/>
      <c r="M51" s="146"/>
    </row>
    <row r="52" spans="1:13" ht="15" customHeight="1" x14ac:dyDescent="0.25">
      <c r="A52" s="140">
        <v>43770</v>
      </c>
      <c r="B52" s="141">
        <v>1.1569688984368371</v>
      </c>
      <c r="C52" s="141">
        <f t="shared" si="0"/>
        <v>0.93775271945866223</v>
      </c>
      <c r="D52" s="141">
        <v>0.45921085767768466</v>
      </c>
      <c r="E52" s="141">
        <v>1.9718859820382573</v>
      </c>
      <c r="F52" s="141">
        <v>2.553932475573184</v>
      </c>
      <c r="G52" s="141" t="e">
        <v>#N/A</v>
      </c>
      <c r="H52" s="142" t="e">
        <v>#N/A</v>
      </c>
      <c r="I52" s="147"/>
      <c r="K52" s="146"/>
      <c r="L52" s="146"/>
      <c r="M52" s="146"/>
    </row>
    <row r="53" spans="1:13" ht="15" customHeight="1" x14ac:dyDescent="0.25">
      <c r="A53" s="143">
        <v>43800</v>
      </c>
      <c r="B53" s="144">
        <v>1.2832538468982866</v>
      </c>
      <c r="C53" s="144">
        <f t="shared" si="0"/>
        <v>0.84094553899101665</v>
      </c>
      <c r="D53" s="144">
        <v>0.67212378779235527</v>
      </c>
      <c r="E53" s="144">
        <v>2.1129503407984362</v>
      </c>
      <c r="F53" s="144">
        <v>2.7963231736816585</v>
      </c>
      <c r="G53" s="144" t="e">
        <v>#N/A</v>
      </c>
      <c r="H53" s="145" t="e">
        <v>#N/A</v>
      </c>
      <c r="I53" s="147"/>
      <c r="K53" s="146"/>
      <c r="L53" s="146"/>
      <c r="M53" s="146"/>
    </row>
    <row r="54" spans="1:13" ht="15" customHeight="1" x14ac:dyDescent="0.25">
      <c r="A54" s="140">
        <v>43831</v>
      </c>
      <c r="B54" s="141">
        <v>1.2283047262813043</v>
      </c>
      <c r="C54" s="141">
        <f t="shared" si="0"/>
        <v>0.57795222347753206</v>
      </c>
      <c r="D54" s="141">
        <v>-0.13845902480974814</v>
      </c>
      <c r="E54" s="141">
        <v>2.0335636722606187</v>
      </c>
      <c r="F54" s="141">
        <v>1.6677979249490882</v>
      </c>
      <c r="G54" s="141" t="e">
        <v>#N/A</v>
      </c>
      <c r="H54" s="142" t="e">
        <v>#N/A</v>
      </c>
      <c r="I54" s="147"/>
      <c r="K54" s="146"/>
      <c r="L54" s="146"/>
      <c r="M54" s="146"/>
    </row>
    <row r="55" spans="1:13" ht="15" customHeight="1" x14ac:dyDescent="0.25">
      <c r="A55" s="143">
        <v>43862</v>
      </c>
      <c r="B55" s="144">
        <v>1.1288216742394994</v>
      </c>
      <c r="C55" s="144">
        <f t="shared" si="0"/>
        <v>0.51238627277436422</v>
      </c>
      <c r="D55" s="144">
        <v>-0.36774950197365391</v>
      </c>
      <c r="E55" s="144">
        <v>1.8017140631086725</v>
      </c>
      <c r="F55" s="144">
        <v>1.2734584450402098</v>
      </c>
      <c r="G55" s="144" t="e">
        <v>#N/A</v>
      </c>
      <c r="H55" s="145" t="e">
        <v>#N/A</v>
      </c>
      <c r="I55" s="147"/>
      <c r="K55" s="146"/>
      <c r="L55" s="146"/>
      <c r="M55" s="146"/>
    </row>
    <row r="56" spans="1:13" ht="15" customHeight="1" x14ac:dyDescent="0.25">
      <c r="A56" s="140">
        <v>43891</v>
      </c>
      <c r="B56" s="141">
        <v>1.1489572400729275</v>
      </c>
      <c r="C56" s="141">
        <f t="shared" si="0"/>
        <v>0.65054008430740706</v>
      </c>
      <c r="D56" s="141">
        <v>-0.74215306833155903</v>
      </c>
      <c r="E56" s="141">
        <v>1.7608359133127083</v>
      </c>
      <c r="F56" s="141">
        <v>1.0573442560487756</v>
      </c>
      <c r="G56" s="141" t="e">
        <v>#N/A</v>
      </c>
      <c r="H56" s="142" t="e">
        <v>#N/A</v>
      </c>
      <c r="I56" s="147"/>
      <c r="K56" s="146"/>
      <c r="L56" s="146"/>
      <c r="M56" s="146"/>
    </row>
    <row r="57" spans="1:13" ht="15" customHeight="1" x14ac:dyDescent="0.25">
      <c r="A57" s="143">
        <v>43922</v>
      </c>
      <c r="B57" s="144">
        <v>1.3046717263044756</v>
      </c>
      <c r="C57" s="144">
        <f t="shared" si="0"/>
        <v>0.84064285924425897</v>
      </c>
      <c r="D57" s="144">
        <v>-1.1746237929749872</v>
      </c>
      <c r="E57" s="144">
        <v>2.1697572165933821</v>
      </c>
      <c r="F57" s="144">
        <v>0.97069079257374735</v>
      </c>
      <c r="G57" s="144" t="e">
        <v>#N/A</v>
      </c>
      <c r="H57" s="145" t="e">
        <v>#N/A</v>
      </c>
      <c r="I57" s="147"/>
      <c r="K57" s="146"/>
      <c r="L57" s="146"/>
      <c r="M57" s="146"/>
    </row>
    <row r="58" spans="1:13" ht="15" customHeight="1" x14ac:dyDescent="0.25">
      <c r="A58" s="140">
        <v>43952</v>
      </c>
      <c r="B58" s="141">
        <v>1.2266661126850371</v>
      </c>
      <c r="C58" s="141">
        <f t="shared" si="0"/>
        <v>1.0572689388052576</v>
      </c>
      <c r="D58" s="141">
        <v>-1.2255339930892242</v>
      </c>
      <c r="E58" s="141">
        <v>2.1993853246254247</v>
      </c>
      <c r="F58" s="141">
        <v>1.0584010584010706</v>
      </c>
      <c r="G58" s="141" t="e">
        <v>#N/A</v>
      </c>
      <c r="H58" s="142" t="e">
        <v>#N/A</v>
      </c>
      <c r="I58" s="147"/>
      <c r="K58" s="146"/>
      <c r="L58" s="146"/>
      <c r="M58" s="146"/>
    </row>
    <row r="59" spans="1:13" ht="15" customHeight="1" x14ac:dyDescent="0.25">
      <c r="A59" s="143">
        <v>43983</v>
      </c>
      <c r="B59" s="144">
        <v>1.4030035504416023</v>
      </c>
      <c r="C59" s="144">
        <f t="shared" si="0"/>
        <v>1.2502356559154169</v>
      </c>
      <c r="D59" s="144">
        <v>-0.96874975807463004</v>
      </c>
      <c r="E59" s="144">
        <v>2.6250000000000107</v>
      </c>
      <c r="F59" s="144">
        <v>1.6844894482823891</v>
      </c>
      <c r="G59" s="144" t="e">
        <v>#N/A</v>
      </c>
      <c r="H59" s="145" t="e">
        <v>#N/A</v>
      </c>
      <c r="I59" s="147"/>
      <c r="K59" s="146"/>
      <c r="L59" s="146"/>
      <c r="M59" s="146"/>
    </row>
    <row r="60" spans="1:13" ht="15" customHeight="1" x14ac:dyDescent="0.25">
      <c r="A60" s="140">
        <v>44013</v>
      </c>
      <c r="B60" s="141">
        <v>1.4277247195133955</v>
      </c>
      <c r="C60" s="141">
        <f t="shared" si="0"/>
        <v>1.1162979596732892</v>
      </c>
      <c r="D60" s="141">
        <v>-0.90344894711581347</v>
      </c>
      <c r="E60" s="141">
        <v>2.6018421802297853</v>
      </c>
      <c r="F60" s="141">
        <v>1.6405737320708713</v>
      </c>
      <c r="G60" s="141" t="e">
        <v>#N/A</v>
      </c>
      <c r="H60" s="142" t="e">
        <v>#N/A</v>
      </c>
      <c r="I60" s="147"/>
      <c r="K60" s="146"/>
      <c r="L60" s="146"/>
      <c r="M60" s="146"/>
    </row>
    <row r="61" spans="1:13" ht="15" customHeight="1" x14ac:dyDescent="0.25">
      <c r="A61" s="143">
        <v>44044</v>
      </c>
      <c r="B61" s="144">
        <v>0.44321005869208263</v>
      </c>
      <c r="C61" s="144">
        <f t="shared" si="0"/>
        <v>0.6730903645865508</v>
      </c>
      <c r="D61" s="144">
        <v>-0.80880880941353717</v>
      </c>
      <c r="E61" s="144">
        <v>0.83812035031547438</v>
      </c>
      <c r="F61" s="144">
        <v>0.30749161386509627</v>
      </c>
      <c r="G61" s="144" t="e">
        <v>#N/A</v>
      </c>
      <c r="H61" s="145" t="e">
        <v>#N/A</v>
      </c>
      <c r="I61" s="147"/>
      <c r="K61" s="146"/>
      <c r="L61" s="146"/>
      <c r="M61" s="146"/>
    </row>
    <row r="62" spans="1:13" ht="15" customHeight="1" x14ac:dyDescent="0.25">
      <c r="A62" s="140">
        <v>44075</v>
      </c>
      <c r="B62" s="141">
        <v>0.70959011506592584</v>
      </c>
      <c r="C62" s="141">
        <f t="shared" si="0"/>
        <v>1.1048452216355344</v>
      </c>
      <c r="D62" s="141">
        <v>-0.84420172705565066</v>
      </c>
      <c r="E62" s="141">
        <v>1.7287488061127121</v>
      </c>
      <c r="F62" s="141">
        <v>0.97023360964580974</v>
      </c>
      <c r="G62" s="141" t="e">
        <v>#N/A</v>
      </c>
      <c r="H62" s="142" t="e">
        <v>#N/A</v>
      </c>
      <c r="I62" s="147"/>
      <c r="K62" s="146"/>
      <c r="L62" s="146"/>
      <c r="M62" s="146"/>
    </row>
    <row r="63" spans="1:13" ht="15" customHeight="1" x14ac:dyDescent="0.25">
      <c r="A63" s="143">
        <v>44105</v>
      </c>
      <c r="B63" s="144">
        <v>0.77338571670376222</v>
      </c>
      <c r="C63" s="144">
        <f t="shared" si="0"/>
        <v>1.2070501769140694</v>
      </c>
      <c r="D63" s="144">
        <v>-0.82896613140100361</v>
      </c>
      <c r="E63" s="144">
        <v>1.9793541055024289</v>
      </c>
      <c r="F63" s="144">
        <v>1.151469762216828</v>
      </c>
      <c r="G63" s="144" t="e">
        <v>#N/A</v>
      </c>
      <c r="H63" s="145" t="e">
        <v>#N/A</v>
      </c>
      <c r="I63" s="147"/>
      <c r="K63" s="146"/>
      <c r="L63" s="146"/>
      <c r="M63" s="146"/>
    </row>
    <row r="64" spans="1:13" ht="15" customHeight="1" x14ac:dyDescent="0.25">
      <c r="A64" s="140">
        <v>44136</v>
      </c>
      <c r="B64" s="141">
        <v>0.76766596692879552</v>
      </c>
      <c r="C64" s="141">
        <f t="shared" si="0"/>
        <v>0.81632242691664381</v>
      </c>
      <c r="D64" s="141">
        <v>-0.91424025687723254</v>
      </c>
      <c r="E64" s="141">
        <v>1.522113727742691</v>
      </c>
      <c r="F64" s="141">
        <v>0.66974813696820679</v>
      </c>
      <c r="G64" s="141" t="e">
        <v>#N/A</v>
      </c>
      <c r="H64" s="142" t="e">
        <v>#N/A</v>
      </c>
      <c r="I64" s="147"/>
      <c r="K64" s="146"/>
      <c r="L64" s="146"/>
      <c r="M64" s="146"/>
    </row>
    <row r="65" spans="1:13" ht="15" customHeight="1" x14ac:dyDescent="0.25">
      <c r="A65" s="143">
        <v>44166</v>
      </c>
      <c r="B65" s="144">
        <v>0.96148222013170326</v>
      </c>
      <c r="C65" s="144">
        <f t="shared" si="0"/>
        <v>0.79462799044919696</v>
      </c>
      <c r="D65" s="144">
        <v>-0.83367045154475805</v>
      </c>
      <c r="E65" s="144">
        <v>1.7831601029846489</v>
      </c>
      <c r="F65" s="144">
        <v>0.92243975903614217</v>
      </c>
      <c r="G65" s="144" t="e">
        <v>#N/A</v>
      </c>
      <c r="H65" s="145" t="e">
        <v>#N/A</v>
      </c>
      <c r="I65" s="147"/>
      <c r="K65" s="146"/>
      <c r="L65" s="146"/>
      <c r="M65" s="146"/>
    </row>
    <row r="66" spans="1:13" ht="15" customHeight="1" x14ac:dyDescent="0.25">
      <c r="A66" s="140">
        <v>44197</v>
      </c>
      <c r="B66" s="141">
        <v>1.1468971359569067</v>
      </c>
      <c r="C66" s="141">
        <f t="shared" si="0"/>
        <v>0.87207392533229133</v>
      </c>
      <c r="D66" s="141">
        <v>-0.43575694588623365</v>
      </c>
      <c r="E66" s="141">
        <v>2.1962074303405466</v>
      </c>
      <c r="F66" s="141">
        <v>1.5832141154029644</v>
      </c>
      <c r="G66" s="141" t="e">
        <v>#N/A</v>
      </c>
      <c r="H66" s="142" t="e">
        <v>#N/A</v>
      </c>
      <c r="I66" s="147"/>
      <c r="K66" s="146"/>
      <c r="L66" s="146"/>
      <c r="M66" s="146"/>
    </row>
    <row r="67" spans="1:13" ht="15" customHeight="1" x14ac:dyDescent="0.25">
      <c r="A67" s="143">
        <v>44228</v>
      </c>
      <c r="B67" s="144">
        <v>1.0707808289116767</v>
      </c>
      <c r="C67" s="144">
        <f t="shared" si="0"/>
        <v>0.88510683720923722</v>
      </c>
      <c r="D67" s="144">
        <v>-7.4446803872629114E-2</v>
      </c>
      <c r="E67" s="144">
        <v>2.1142255811728683</v>
      </c>
      <c r="F67" s="144">
        <v>1.8814408622482848</v>
      </c>
      <c r="G67" s="144" t="e">
        <v>#N/A</v>
      </c>
      <c r="H67" s="145" t="e">
        <v>#N/A</v>
      </c>
      <c r="I67" s="147"/>
      <c r="K67" s="146"/>
      <c r="L67" s="146"/>
      <c r="M67" s="146"/>
    </row>
    <row r="68" spans="1:13" ht="15" customHeight="1" x14ac:dyDescent="0.25">
      <c r="A68" s="140">
        <v>44256</v>
      </c>
      <c r="B68" s="141">
        <v>0.88386071046083814</v>
      </c>
      <c r="C68" s="141">
        <f t="shared" si="0"/>
        <v>0.59204316320731576</v>
      </c>
      <c r="D68" s="141">
        <v>0.40928794459936385</v>
      </c>
      <c r="E68" s="141">
        <v>1.8254420992584119</v>
      </c>
      <c r="F68" s="141">
        <v>1.8851918182675176</v>
      </c>
      <c r="G68" s="141" t="e">
        <v>#N/A</v>
      </c>
      <c r="H68" s="142" t="e">
        <v>#N/A</v>
      </c>
      <c r="I68" s="147"/>
      <c r="K68" s="146"/>
      <c r="L68" s="146"/>
      <c r="M68" s="146"/>
    </row>
    <row r="69" spans="1:13" ht="15" customHeight="1" x14ac:dyDescent="0.25">
      <c r="A69" s="143">
        <v>44287</v>
      </c>
      <c r="B69" s="144">
        <v>0.3870917614164105</v>
      </c>
      <c r="C69" s="144">
        <f t="shared" si="0"/>
        <v>0.55076456204154489</v>
      </c>
      <c r="D69" s="144">
        <v>0.75152205996560117</v>
      </c>
      <c r="E69" s="144">
        <v>1.2723360464028444</v>
      </c>
      <c r="F69" s="144">
        <v>1.6893783834235565</v>
      </c>
      <c r="G69" s="144" t="e">
        <v>#N/A</v>
      </c>
      <c r="H69" s="145" t="e">
        <v>#N/A</v>
      </c>
      <c r="I69" s="147"/>
      <c r="K69" s="146"/>
      <c r="L69" s="146"/>
      <c r="M69" s="146"/>
    </row>
    <row r="70" spans="1:13" ht="15" customHeight="1" x14ac:dyDescent="0.25">
      <c r="A70" s="140">
        <v>44317</v>
      </c>
      <c r="B70" s="141">
        <v>0.87126490268519274</v>
      </c>
      <c r="C70" s="141">
        <f t="shared" si="0"/>
        <v>0.31360749888895234</v>
      </c>
      <c r="D70" s="141">
        <v>0.84430283687732977</v>
      </c>
      <c r="E70" s="141">
        <v>1.7103655671459439</v>
      </c>
      <c r="F70" s="141">
        <v>2.029175238451475</v>
      </c>
      <c r="G70" s="141" t="e">
        <v>#N/A</v>
      </c>
      <c r="H70" s="142" t="e">
        <v>#N/A</v>
      </c>
      <c r="I70" s="147"/>
      <c r="K70" s="146"/>
      <c r="L70" s="146"/>
      <c r="M70" s="146"/>
    </row>
    <row r="71" spans="1:13" ht="15" customHeight="1" x14ac:dyDescent="0.25">
      <c r="A71" s="143">
        <v>44348</v>
      </c>
      <c r="B71" s="144">
        <v>0.50437322355046388</v>
      </c>
      <c r="C71" s="144">
        <f t="shared" ref="C71:C134" si="1">+F71-B71-D71</f>
        <v>0.32783252080034986</v>
      </c>
      <c r="D71" s="144">
        <v>0.86160533056773603</v>
      </c>
      <c r="E71" s="144">
        <v>1.396046097629533</v>
      </c>
      <c r="F71" s="144">
        <v>1.6938110749185498</v>
      </c>
      <c r="G71" s="144" t="e">
        <v>#N/A</v>
      </c>
      <c r="H71" s="145" t="e">
        <v>#N/A</v>
      </c>
      <c r="I71" s="147"/>
      <c r="K71" s="146"/>
      <c r="L71" s="146"/>
      <c r="M71" s="146"/>
    </row>
    <row r="72" spans="1:13" ht="15" customHeight="1" x14ac:dyDescent="0.25">
      <c r="A72" s="140">
        <v>44378</v>
      </c>
      <c r="B72" s="141">
        <v>-0.16719259274534989</v>
      </c>
      <c r="C72" s="141">
        <f t="shared" si="1"/>
        <v>0.39230146052668724</v>
      </c>
      <c r="D72" s="141">
        <v>1.1952932720452558</v>
      </c>
      <c r="E72" s="141">
        <v>0.38870893105045212</v>
      </c>
      <c r="F72" s="141">
        <v>1.4204021398265931</v>
      </c>
      <c r="G72" s="141" t="e">
        <v>#N/A</v>
      </c>
      <c r="H72" s="142" t="e">
        <v>#N/A</v>
      </c>
      <c r="I72" s="147"/>
      <c r="K72" s="146"/>
      <c r="L72" s="146"/>
      <c r="M72" s="146"/>
    </row>
    <row r="73" spans="1:13" ht="15" customHeight="1" x14ac:dyDescent="0.25">
      <c r="A73" s="143">
        <v>44409</v>
      </c>
      <c r="B73" s="144">
        <v>0.74550023066114313</v>
      </c>
      <c r="C73" s="144">
        <f t="shared" si="1"/>
        <v>0.68169359091959425</v>
      </c>
      <c r="D73" s="144">
        <v>1.2574322815311938</v>
      </c>
      <c r="E73" s="144">
        <v>1.8117295480014839</v>
      </c>
      <c r="F73" s="144">
        <v>2.6846261031119312</v>
      </c>
      <c r="G73" s="144" t="e">
        <v>#N/A</v>
      </c>
      <c r="H73" s="145" t="e">
        <v>#N/A</v>
      </c>
      <c r="I73" s="147"/>
      <c r="K73" s="146"/>
      <c r="L73" s="146"/>
      <c r="M73" s="146"/>
    </row>
    <row r="74" spans="1:13" ht="15" customHeight="1" x14ac:dyDescent="0.25">
      <c r="A74" s="140">
        <v>44440</v>
      </c>
      <c r="B74" s="141">
        <v>0.72923696600166932</v>
      </c>
      <c r="C74" s="141">
        <f t="shared" si="1"/>
        <v>0.65581911381929769</v>
      </c>
      <c r="D74" s="141">
        <v>1.5816385745311199</v>
      </c>
      <c r="E74" s="141">
        <v>1.7838700591493728</v>
      </c>
      <c r="F74" s="141">
        <v>2.9666946543520867</v>
      </c>
      <c r="G74" s="141" t="e">
        <v>#N/A</v>
      </c>
      <c r="H74" s="142" t="e">
        <v>#N/A</v>
      </c>
      <c r="I74" s="147"/>
      <c r="K74" s="146"/>
      <c r="L74" s="146"/>
      <c r="M74" s="146"/>
    </row>
    <row r="75" spans="1:13" ht="15" customHeight="1" x14ac:dyDescent="0.25">
      <c r="A75" s="143">
        <v>44470</v>
      </c>
      <c r="B75" s="144">
        <v>0.52769021509152159</v>
      </c>
      <c r="C75" s="144">
        <f t="shared" si="1"/>
        <v>0.85880440395166735</v>
      </c>
      <c r="D75" s="144">
        <v>2.3617700732289073</v>
      </c>
      <c r="E75" s="144">
        <v>1.7737741456166356</v>
      </c>
      <c r="F75" s="144">
        <v>3.7482646922720964</v>
      </c>
      <c r="G75" s="144" t="e">
        <v>#N/A</v>
      </c>
      <c r="H75" s="145" t="e">
        <v>#N/A</v>
      </c>
      <c r="I75" s="147"/>
      <c r="K75" s="146"/>
      <c r="L75" s="146"/>
      <c r="M75" s="146"/>
    </row>
    <row r="76" spans="1:13" ht="15" customHeight="1" x14ac:dyDescent="0.25">
      <c r="A76" s="140">
        <v>44501</v>
      </c>
      <c r="B76" s="141">
        <v>0.99404127051897262</v>
      </c>
      <c r="C76" s="141">
        <f t="shared" si="1"/>
        <v>1.2112973742098325</v>
      </c>
      <c r="D76" s="141">
        <v>3.6979597060957876</v>
      </c>
      <c r="E76" s="141">
        <v>2.6402640264026278</v>
      </c>
      <c r="F76" s="141">
        <v>5.9032983508245929</v>
      </c>
      <c r="G76" s="141" t="e">
        <v>#N/A</v>
      </c>
      <c r="H76" s="142" t="e">
        <v>#N/A</v>
      </c>
      <c r="I76" s="147"/>
      <c r="K76" s="146"/>
      <c r="L76" s="146"/>
      <c r="M76" s="146"/>
    </row>
    <row r="77" spans="1:13" ht="15" customHeight="1" x14ac:dyDescent="0.25">
      <c r="A77" s="143">
        <v>44531</v>
      </c>
      <c r="B77" s="144">
        <v>0.54895892429545334</v>
      </c>
      <c r="C77" s="144">
        <f t="shared" si="1"/>
        <v>1.5936897499137412</v>
      </c>
      <c r="D77" s="144">
        <v>4.264738007380072</v>
      </c>
      <c r="E77" s="144">
        <v>2.2484541877459296</v>
      </c>
      <c r="F77" s="144">
        <v>6.4073866815892666</v>
      </c>
      <c r="G77" s="144" t="e">
        <v>#N/A</v>
      </c>
      <c r="H77" s="145" t="e">
        <v>#N/A</v>
      </c>
      <c r="I77" s="147"/>
      <c r="K77" s="146"/>
      <c r="L77" s="146"/>
      <c r="M77" s="146"/>
    </row>
    <row r="78" spans="1:13" ht="15" customHeight="1" x14ac:dyDescent="0.25">
      <c r="A78" s="140">
        <v>44562</v>
      </c>
      <c r="B78" s="141">
        <v>0.86784050711548422</v>
      </c>
      <c r="C78" s="141">
        <f t="shared" si="1"/>
        <v>1.9280296242318791</v>
      </c>
      <c r="D78" s="141">
        <v>4.8090495944999736</v>
      </c>
      <c r="E78" s="141">
        <v>2.7264981539335542</v>
      </c>
      <c r="F78" s="141">
        <v>7.6049197258473367</v>
      </c>
      <c r="G78" s="141" t="e">
        <v>#N/A</v>
      </c>
      <c r="H78" s="142" t="e">
        <v>#N/A</v>
      </c>
      <c r="K78" s="146"/>
      <c r="L78" s="146"/>
      <c r="M78" s="146"/>
    </row>
    <row r="79" spans="1:13" ht="15" customHeight="1" x14ac:dyDescent="0.25">
      <c r="A79" s="143">
        <v>44593</v>
      </c>
      <c r="B79" s="144">
        <v>0.74918706303293958</v>
      </c>
      <c r="C79" s="144">
        <f t="shared" si="1"/>
        <v>2.1876284781272073</v>
      </c>
      <c r="D79" s="144">
        <v>4.3200515709408149</v>
      </c>
      <c r="E79" s="144">
        <v>2.8199362937980199</v>
      </c>
      <c r="F79" s="144">
        <v>7.256867112100962</v>
      </c>
      <c r="G79" s="144" t="e">
        <v>#N/A</v>
      </c>
      <c r="H79" s="145" t="e">
        <v>#N/A</v>
      </c>
      <c r="M79" s="146"/>
    </row>
    <row r="80" spans="1:13" ht="15" customHeight="1" x14ac:dyDescent="0.25">
      <c r="A80" s="140">
        <v>44621</v>
      </c>
      <c r="B80" s="141">
        <v>0.85961819430258923</v>
      </c>
      <c r="C80" s="141">
        <f t="shared" si="1"/>
        <v>2.4090939669828391</v>
      </c>
      <c r="D80" s="141">
        <v>8.3974919278994999</v>
      </c>
      <c r="E80" s="141">
        <v>3.0252100840336249</v>
      </c>
      <c r="F80" s="141">
        <v>11.666204089184928</v>
      </c>
      <c r="G80" s="141" t="e">
        <v>#N/A</v>
      </c>
      <c r="H80" s="142" t="e">
        <v>#N/A</v>
      </c>
      <c r="M80" s="146"/>
    </row>
    <row r="81" spans="1:13" ht="15" customHeight="1" x14ac:dyDescent="0.25">
      <c r="A81" s="143">
        <v>44652</v>
      </c>
      <c r="B81" s="144">
        <v>1.271799110739807</v>
      </c>
      <c r="C81" s="144">
        <f t="shared" si="1"/>
        <v>2.9287016736474989</v>
      </c>
      <c r="D81" s="144">
        <v>7.0064748925287148</v>
      </c>
      <c r="E81" s="144">
        <v>3.8799076212471251</v>
      </c>
      <c r="F81" s="144">
        <v>11.20697567691602</v>
      </c>
      <c r="G81" s="144" t="e">
        <v>#N/A</v>
      </c>
      <c r="H81" s="145" t="e">
        <v>#N/A</v>
      </c>
      <c r="I81" s="148"/>
      <c r="M81" s="146"/>
    </row>
    <row r="82" spans="1:13" ht="15" customHeight="1" x14ac:dyDescent="0.25">
      <c r="A82" s="140">
        <v>44682</v>
      </c>
      <c r="B82" s="141">
        <v>1.1883196400971872</v>
      </c>
      <c r="C82" s="141">
        <f t="shared" si="1"/>
        <v>3.2531562886283432</v>
      </c>
      <c r="D82" s="141">
        <v>5.7317437578293156</v>
      </c>
      <c r="E82" s="141">
        <v>3.9730204194770469</v>
      </c>
      <c r="F82" s="141">
        <v>10.173219686554846</v>
      </c>
      <c r="G82" s="141" t="e">
        <v>#N/A</v>
      </c>
      <c r="H82" s="142" t="e">
        <v>#N/A</v>
      </c>
      <c r="I82" s="148"/>
    </row>
    <row r="83" spans="1:13" ht="15" customHeight="1" x14ac:dyDescent="0.25">
      <c r="A83" s="143">
        <v>44713</v>
      </c>
      <c r="B83" s="144">
        <v>1.2432840922777517</v>
      </c>
      <c r="C83" s="144">
        <f t="shared" si="1"/>
        <v>3.5451069526504124</v>
      </c>
      <c r="D83" s="144">
        <v>5.1502929488487244</v>
      </c>
      <c r="E83" s="144">
        <v>4.0473110330807582</v>
      </c>
      <c r="F83" s="144">
        <v>9.9386839937768876</v>
      </c>
      <c r="G83" s="144" t="e">
        <v>#N/A</v>
      </c>
      <c r="H83" s="145" t="e">
        <v>#N/A</v>
      </c>
      <c r="I83" s="148"/>
    </row>
    <row r="84" spans="1:13" ht="15" customHeight="1" x14ac:dyDescent="0.25">
      <c r="A84" s="140">
        <v>44743</v>
      </c>
      <c r="B84" s="141">
        <v>2.022484638994654</v>
      </c>
      <c r="C84" s="141">
        <f t="shared" si="1"/>
        <v>3.5359801465338458</v>
      </c>
      <c r="D84" s="141">
        <v>6.0639433628891188</v>
      </c>
      <c r="E84" s="141">
        <v>4.9967733013736471</v>
      </c>
      <c r="F84" s="141">
        <v>11.622408148417618</v>
      </c>
      <c r="G84" s="141" t="e">
        <v>#N/A</v>
      </c>
      <c r="H84" s="141" t="e">
        <v>#N/A</v>
      </c>
      <c r="I84" s="148"/>
    </row>
    <row r="85" spans="1:13" ht="15" customHeight="1" x14ac:dyDescent="0.25">
      <c r="A85" s="143">
        <v>44774</v>
      </c>
      <c r="B85" s="144">
        <v>1.9635078933176384</v>
      </c>
      <c r="C85" s="144">
        <f t="shared" si="1"/>
        <v>3.8541340795699286</v>
      </c>
      <c r="D85" s="144">
        <v>7.8335250254840441</v>
      </c>
      <c r="E85" s="144">
        <v>5.1641900568702992</v>
      </c>
      <c r="F85" s="144">
        <v>13.651166998371611</v>
      </c>
      <c r="G85" s="144" t="e">
        <v>#N/A</v>
      </c>
      <c r="H85" s="145" t="e">
        <v>#N/A</v>
      </c>
      <c r="I85" s="148"/>
    </row>
    <row r="86" spans="1:13" ht="15" customHeight="1" x14ac:dyDescent="0.25">
      <c r="A86" s="140">
        <v>44805</v>
      </c>
      <c r="B86" s="141">
        <v>2.4034710895939622</v>
      </c>
      <c r="C86" s="141">
        <f t="shared" si="1"/>
        <v>4.2482621025987299</v>
      </c>
      <c r="D86" s="141">
        <v>10.40906231383248</v>
      </c>
      <c r="E86" s="141">
        <v>6.4385204316945055</v>
      </c>
      <c r="F86" s="141">
        <v>17.060795506025173</v>
      </c>
      <c r="G86" s="141" t="e">
        <v>#N/A</v>
      </c>
      <c r="H86" s="142" t="e">
        <v>#N/A</v>
      </c>
      <c r="I86" s="148"/>
    </row>
    <row r="87" spans="1:13" ht="15" customHeight="1" x14ac:dyDescent="0.25">
      <c r="A87" s="143">
        <v>44835</v>
      </c>
      <c r="B87" s="144">
        <v>2.464027483911539</v>
      </c>
      <c r="C87" s="144">
        <f t="shared" si="1"/>
        <v>4.6070472848290702</v>
      </c>
      <c r="D87" s="144">
        <v>9.7175068548097823</v>
      </c>
      <c r="E87" s="144">
        <v>6.8071904370836656</v>
      </c>
      <c r="F87" s="144">
        <v>16.788581623550392</v>
      </c>
      <c r="G87" s="144" t="e">
        <v>#N/A</v>
      </c>
      <c r="H87" s="145" t="e">
        <v>#N/A</v>
      </c>
      <c r="I87" s="147"/>
    </row>
    <row r="88" spans="1:13" ht="15" customHeight="1" x14ac:dyDescent="0.25">
      <c r="A88" s="140">
        <v>44866</v>
      </c>
      <c r="B88" s="141">
        <v>2.1726149295854595</v>
      </c>
      <c r="C88" s="141">
        <f t="shared" si="1"/>
        <v>4.6701817460365636</v>
      </c>
      <c r="D88" s="141">
        <v>4.4737844604600934</v>
      </c>
      <c r="E88" s="141">
        <v>6.2287551676619257</v>
      </c>
      <c r="F88" s="141">
        <v>11.316581136082116</v>
      </c>
      <c r="G88" s="141" t="e">
        <v>#N/A</v>
      </c>
      <c r="H88" s="142" t="e">
        <v>#N/A</v>
      </c>
      <c r="I88" s="147"/>
    </row>
    <row r="89" spans="1:13" ht="15" customHeight="1" x14ac:dyDescent="0.25">
      <c r="A89" s="143">
        <v>44896</v>
      </c>
      <c r="B89" s="144">
        <v>2.2913178844056707</v>
      </c>
      <c r="C89" s="144">
        <f t="shared" si="1"/>
        <v>5.3112697656951156</v>
      </c>
      <c r="D89" s="144">
        <v>3.3975000000000004</v>
      </c>
      <c r="E89" s="144">
        <v>7.0734835990470923</v>
      </c>
      <c r="F89" s="144">
        <v>11.000087650100788</v>
      </c>
      <c r="G89" s="144" t="e">
        <v>#N/A</v>
      </c>
      <c r="H89" s="145" t="e">
        <v>#N/A</v>
      </c>
      <c r="I89" s="147"/>
    </row>
    <row r="90" spans="1:13" ht="15" customHeight="1" x14ac:dyDescent="0.25">
      <c r="A90" s="140">
        <v>44927</v>
      </c>
      <c r="B90" s="141">
        <v>2.5005617381831424</v>
      </c>
      <c r="C90" s="141">
        <f t="shared" si="1"/>
        <v>5.1426800153511794</v>
      </c>
      <c r="D90" s="141">
        <v>0.75044117116685261</v>
      </c>
      <c r="E90" s="141">
        <v>7.1329831351949036</v>
      </c>
      <c r="F90" s="141">
        <v>8.3936829247011744</v>
      </c>
      <c r="G90" s="141" t="e">
        <v>#N/A</v>
      </c>
      <c r="H90" s="142" t="e">
        <v>#N/A</v>
      </c>
      <c r="L90" s="146"/>
    </row>
    <row r="91" spans="1:13" ht="15" customHeight="1" x14ac:dyDescent="0.25">
      <c r="A91" s="143">
        <v>44958</v>
      </c>
      <c r="B91" s="144">
        <v>2.7753400806255555</v>
      </c>
      <c r="C91" s="144">
        <f t="shared" si="1"/>
        <v>5.4314059224900042</v>
      </c>
      <c r="D91" s="144">
        <v>0.72213442602443545</v>
      </c>
      <c r="E91" s="144">
        <v>7.6446469248291571</v>
      </c>
      <c r="F91" s="144">
        <v>8.9288804291399959</v>
      </c>
      <c r="G91" s="144" t="e">
        <v>#N/A</v>
      </c>
      <c r="H91" s="145" t="e">
        <v>#N/A</v>
      </c>
    </row>
    <row r="92" spans="1:13" ht="15" customHeight="1" x14ac:dyDescent="0.25">
      <c r="A92" s="140">
        <v>44986</v>
      </c>
      <c r="B92" s="141">
        <v>2.5833747992672667</v>
      </c>
      <c r="C92" s="141">
        <f t="shared" si="1"/>
        <v>5.2625711141557545</v>
      </c>
      <c r="D92" s="141">
        <v>-3.3223336516168902</v>
      </c>
      <c r="E92" s="141">
        <v>7.558455682436116</v>
      </c>
      <c r="F92" s="141">
        <v>4.5236122618061314</v>
      </c>
      <c r="G92" s="141" t="e">
        <v>#N/A</v>
      </c>
      <c r="H92" s="142" t="e">
        <v>#N/A</v>
      </c>
      <c r="I92" s="147"/>
    </row>
    <row r="93" spans="1:13" ht="15" customHeight="1" x14ac:dyDescent="0.25">
      <c r="A93" s="143">
        <v>45017</v>
      </c>
      <c r="B93" s="144">
        <v>3.1189744604230847</v>
      </c>
      <c r="C93" s="144">
        <f t="shared" si="1"/>
        <v>4.8334000590706614</v>
      </c>
      <c r="D93" s="144">
        <v>-2.166636652210832</v>
      </c>
      <c r="E93" s="144">
        <v>7.8612716763005741</v>
      </c>
      <c r="F93" s="144">
        <v>5.7857378672829141</v>
      </c>
      <c r="G93" s="144" t="e">
        <v>#N/A</v>
      </c>
      <c r="H93" s="145" t="e">
        <v>#N/A</v>
      </c>
      <c r="I93" s="147"/>
    </row>
    <row r="94" spans="1:13" ht="15" customHeight="1" x14ac:dyDescent="0.25">
      <c r="A94" s="140">
        <v>45047</v>
      </c>
      <c r="B94" s="141">
        <v>3.2071106259276929</v>
      </c>
      <c r="C94" s="141">
        <f t="shared" si="1"/>
        <v>4.9862292289466348</v>
      </c>
      <c r="D94" s="141">
        <v>-1.3719439643493996</v>
      </c>
      <c r="E94" s="141">
        <v>8.2022571758642258</v>
      </c>
      <c r="F94" s="141">
        <v>6.8213958905249283</v>
      </c>
      <c r="G94" s="141" t="e">
        <v>#N/A</v>
      </c>
      <c r="H94" s="142" t="e">
        <v>#N/A</v>
      </c>
      <c r="I94" s="147"/>
    </row>
    <row r="95" spans="1:13" ht="15" customHeight="1" x14ac:dyDescent="0.25">
      <c r="A95" s="143">
        <v>45078</v>
      </c>
      <c r="B95" s="144">
        <v>2.9047074973647358</v>
      </c>
      <c r="C95" s="144">
        <f t="shared" si="1"/>
        <v>4.4689197695519658</v>
      </c>
      <c r="D95" s="144">
        <v>-1.0055260432423523</v>
      </c>
      <c r="E95" s="144">
        <v>7.0959147424511704</v>
      </c>
      <c r="F95" s="144">
        <v>6.3681012236743495</v>
      </c>
      <c r="G95" s="144" t="e">
        <v>#N/A</v>
      </c>
      <c r="H95" s="145" t="e">
        <v>#N/A</v>
      </c>
      <c r="I95" s="147"/>
    </row>
    <row r="96" spans="1:13" ht="15" customHeight="1" x14ac:dyDescent="0.25">
      <c r="A96" s="140">
        <v>45108</v>
      </c>
      <c r="B96" s="141">
        <v>3.3724532805884149</v>
      </c>
      <c r="C96" s="141">
        <f t="shared" si="1"/>
        <v>3.8527147817134377</v>
      </c>
      <c r="D96" s="141">
        <v>-1.9212736513518693</v>
      </c>
      <c r="E96" s="141">
        <v>7.191149354640447</v>
      </c>
      <c r="F96" s="141">
        <v>5.303894410949983</v>
      </c>
      <c r="G96" s="149" t="e">
        <v>#N/A</v>
      </c>
      <c r="H96" s="150" t="e">
        <v>#N/A</v>
      </c>
      <c r="I96" s="147"/>
    </row>
    <row r="97" spans="1:9" ht="15" customHeight="1" x14ac:dyDescent="0.25">
      <c r="A97" s="143">
        <v>45139</v>
      </c>
      <c r="B97" s="144">
        <v>3.1620236889670039</v>
      </c>
      <c r="C97" s="144">
        <f t="shared" si="1"/>
        <v>3.5806907242298114</v>
      </c>
      <c r="D97" s="144">
        <v>-3.3438447164683249</v>
      </c>
      <c r="E97" s="144">
        <v>6.9864805931094454</v>
      </c>
      <c r="F97" s="144">
        <v>3.3988696967284904</v>
      </c>
      <c r="G97" s="144" t="e">
        <v>#N/A</v>
      </c>
      <c r="H97" s="145" t="e">
        <v>#N/A</v>
      </c>
      <c r="I97" s="147"/>
    </row>
    <row r="98" spans="1:9" ht="15" customHeight="1" x14ac:dyDescent="0.25">
      <c r="A98" s="140">
        <v>45170</v>
      </c>
      <c r="B98" s="141">
        <v>2.3094518575835341</v>
      </c>
      <c r="C98" s="141">
        <f t="shared" si="1"/>
        <v>2.9779803831868814</v>
      </c>
      <c r="D98" s="141">
        <v>-5.5892898259097246</v>
      </c>
      <c r="E98" s="141">
        <v>5.1217609844873779</v>
      </c>
      <c r="F98" s="141">
        <v>-0.30185758513930905</v>
      </c>
      <c r="G98" s="141" t="e">
        <v>#N/A</v>
      </c>
      <c r="H98" s="142" t="e">
        <v>#N/A</v>
      </c>
      <c r="I98" s="147"/>
    </row>
    <row r="99" spans="1:9" ht="15" customHeight="1" x14ac:dyDescent="0.25">
      <c r="A99" s="143">
        <v>45200</v>
      </c>
      <c r="B99" s="144">
        <v>2.3733026759205758</v>
      </c>
      <c r="C99" s="144">
        <f t="shared" si="1"/>
        <v>2.4489884350717213</v>
      </c>
      <c r="D99" s="144">
        <v>-5.861093433021006</v>
      </c>
      <c r="E99" s="144">
        <v>4.7159333618111976</v>
      </c>
      <c r="F99" s="144">
        <v>-1.038802322028709</v>
      </c>
      <c r="G99" s="144" t="e">
        <v>#N/A</v>
      </c>
      <c r="H99" s="145" t="e">
        <v>#N/A</v>
      </c>
      <c r="I99" s="147"/>
    </row>
    <row r="100" spans="1:9" ht="15" customHeight="1" x14ac:dyDescent="0.25">
      <c r="A100" s="140">
        <v>45231</v>
      </c>
      <c r="B100" s="141">
        <v>1.9863520872003391</v>
      </c>
      <c r="C100" s="141">
        <f t="shared" si="1"/>
        <v>2.0600174773269266</v>
      </c>
      <c r="D100" s="141">
        <v>-2.5997437001285673</v>
      </c>
      <c r="E100" s="141">
        <v>3.8657787771339658</v>
      </c>
      <c r="F100" s="141">
        <v>1.4466258643986984</v>
      </c>
      <c r="G100" s="141" t="e">
        <v>#N/A</v>
      </c>
      <c r="H100" s="142" t="e">
        <v>#N/A</v>
      </c>
      <c r="I100" s="147"/>
    </row>
    <row r="101" spans="1:9" ht="15" customHeight="1" x14ac:dyDescent="0.25">
      <c r="A101" s="151">
        <v>45261</v>
      </c>
      <c r="B101" s="152">
        <v>2.0477815855020149</v>
      </c>
      <c r="C101" s="144">
        <f t="shared" si="1"/>
        <v>1.28238089567119</v>
      </c>
      <c r="D101" s="152">
        <v>-2.3510089751719425</v>
      </c>
      <c r="E101" s="152">
        <v>3.2774259798048933</v>
      </c>
      <c r="F101" s="152">
        <v>0.97915350600126239</v>
      </c>
      <c r="G101" s="152" t="e">
        <v>#N/A</v>
      </c>
      <c r="H101" s="153" t="e">
        <v>#N/A</v>
      </c>
      <c r="I101" s="147"/>
    </row>
    <row r="102" spans="1:9" ht="15" customHeight="1" x14ac:dyDescent="0.25">
      <c r="A102" s="140">
        <v>45292</v>
      </c>
      <c r="B102" s="141">
        <v>2.3641050782442399</v>
      </c>
      <c r="C102" s="141">
        <f t="shared" si="1"/>
        <v>0.87470064290938565</v>
      </c>
      <c r="D102" s="141">
        <v>-0.13971532430905284</v>
      </c>
      <c r="E102" s="141">
        <v>3.3634408602150501</v>
      </c>
      <c r="F102" s="141">
        <v>3.0990903968445727</v>
      </c>
      <c r="G102" s="141" t="e">
        <v>#N/A</v>
      </c>
      <c r="H102" s="142" t="e">
        <v>#N/A</v>
      </c>
    </row>
    <row r="103" spans="1:9" ht="15" customHeight="1" x14ac:dyDescent="0.25">
      <c r="A103" s="151">
        <v>45323</v>
      </c>
      <c r="B103" s="152">
        <v>2.1856022507558683</v>
      </c>
      <c r="C103" s="144">
        <f t="shared" si="1"/>
        <v>0.35930283175060773</v>
      </c>
      <c r="D103" s="152">
        <v>0.14770810256102895</v>
      </c>
      <c r="E103" s="152">
        <v>2.7932960893854775</v>
      </c>
      <c r="F103" s="152">
        <v>2.692613185067505</v>
      </c>
      <c r="G103" s="152" t="e">
        <v>#N/A</v>
      </c>
      <c r="H103" s="153" t="e">
        <v>#N/A</v>
      </c>
      <c r="I103" s="147"/>
    </row>
    <row r="104" spans="1:9" ht="15" customHeight="1" x14ac:dyDescent="0.25">
      <c r="A104" s="140">
        <v>45352</v>
      </c>
      <c r="B104" s="141">
        <v>2.3312234888222867</v>
      </c>
      <c r="C104" s="141">
        <f t="shared" si="1"/>
        <v>0.43977324664959488</v>
      </c>
      <c r="D104" s="141">
        <v>0.34409521126243475</v>
      </c>
      <c r="E104" s="141">
        <v>3.0670711156049801</v>
      </c>
      <c r="F104" s="141">
        <v>3.1150919467343163</v>
      </c>
      <c r="G104" s="141" t="e">
        <v>#N/A</v>
      </c>
      <c r="H104" s="142" t="e">
        <v>#N/A</v>
      </c>
      <c r="I104" s="147"/>
    </row>
    <row r="105" spans="1:9" ht="15" customHeight="1" x14ac:dyDescent="0.25">
      <c r="A105" s="151">
        <v>45383</v>
      </c>
      <c r="B105" s="152">
        <v>1.9275915524438223</v>
      </c>
      <c r="C105" s="144">
        <f t="shared" si="1"/>
        <v>0.33937106417204388</v>
      </c>
      <c r="D105" s="152">
        <v>0.30774285268272206</v>
      </c>
      <c r="E105" s="152">
        <v>2.3002720751916783</v>
      </c>
      <c r="F105" s="152">
        <v>2.5747054692985882</v>
      </c>
      <c r="G105" s="152" t="e">
        <v>#N/A</v>
      </c>
      <c r="H105" s="153" t="e">
        <v>#N/A</v>
      </c>
      <c r="I105" s="147"/>
    </row>
    <row r="106" spans="1:9" ht="15" customHeight="1" x14ac:dyDescent="0.25">
      <c r="A106" s="158">
        <v>45413</v>
      </c>
      <c r="B106" s="159" t="e">
        <v>#N/A</v>
      </c>
      <c r="C106" s="159" t="e">
        <f t="shared" si="1"/>
        <v>#N/A</v>
      </c>
      <c r="D106" s="159" t="e">
        <v>#N/A</v>
      </c>
      <c r="E106" s="159" t="e">
        <v>#N/A</v>
      </c>
      <c r="F106" s="159" t="e">
        <v>#N/A</v>
      </c>
      <c r="G106" s="159" t="e">
        <v>#N/A</v>
      </c>
      <c r="H106" s="160" t="e">
        <v>#N/A</v>
      </c>
      <c r="I106" s="147"/>
    </row>
    <row r="107" spans="1:9" ht="15" customHeight="1" x14ac:dyDescent="0.25">
      <c r="A107" s="161">
        <v>45444</v>
      </c>
      <c r="B107" s="162" t="e">
        <v>#N/A</v>
      </c>
      <c r="C107" s="163" t="e">
        <f t="shared" si="1"/>
        <v>#N/A</v>
      </c>
      <c r="D107" s="162" t="e">
        <v>#N/A</v>
      </c>
      <c r="E107" s="162" t="e">
        <v>#N/A</v>
      </c>
      <c r="F107" s="162" t="e">
        <v>#N/A</v>
      </c>
      <c r="G107" s="162" t="e">
        <v>#N/A</v>
      </c>
      <c r="H107" s="164" t="e">
        <v>#N/A</v>
      </c>
      <c r="I107" s="147"/>
    </row>
    <row r="108" spans="1:9" ht="15" customHeight="1" x14ac:dyDescent="0.25">
      <c r="A108" s="158">
        <v>45474</v>
      </c>
      <c r="B108" s="159" t="e">
        <v>#N/A</v>
      </c>
      <c r="C108" s="159" t="e">
        <f t="shared" si="1"/>
        <v>#N/A</v>
      </c>
      <c r="D108" s="159" t="e">
        <v>#N/A</v>
      </c>
      <c r="E108" s="159" t="e">
        <v>#N/A</v>
      </c>
      <c r="F108" s="159" t="e">
        <v>#N/A</v>
      </c>
      <c r="G108" s="159">
        <v>2.8789276495050098</v>
      </c>
      <c r="H108" s="160">
        <v>2.80583461061368</v>
      </c>
    </row>
    <row r="109" spans="1:9" ht="15" customHeight="1" x14ac:dyDescent="0.25">
      <c r="A109" s="161">
        <v>45505</v>
      </c>
      <c r="B109" s="162" t="e">
        <v>#N/A</v>
      </c>
      <c r="C109" s="163" t="e">
        <f t="shared" si="1"/>
        <v>#N/A</v>
      </c>
      <c r="D109" s="162" t="e">
        <v>#N/A</v>
      </c>
      <c r="E109" s="162" t="e">
        <v>#N/A</v>
      </c>
      <c r="F109" s="162" t="e">
        <v>#N/A</v>
      </c>
      <c r="G109" s="162" t="e">
        <v>#N/A</v>
      </c>
      <c r="H109" s="164" t="e">
        <v>#N/A</v>
      </c>
    </row>
    <row r="110" spans="1:9" ht="15" customHeight="1" x14ac:dyDescent="0.25">
      <c r="A110" s="158">
        <v>45536</v>
      </c>
      <c r="B110" s="159" t="e">
        <v>#N/A</v>
      </c>
      <c r="C110" s="159" t="e">
        <f t="shared" si="1"/>
        <v>#N/A</v>
      </c>
      <c r="D110" s="159" t="e">
        <v>#N/A</v>
      </c>
      <c r="E110" s="159" t="e">
        <v>#N/A</v>
      </c>
      <c r="F110" s="159" t="e">
        <v>#N/A</v>
      </c>
      <c r="G110" s="159" t="e">
        <v>#N/A</v>
      </c>
      <c r="H110" s="160" t="e">
        <v>#N/A</v>
      </c>
    </row>
    <row r="111" spans="1:9" ht="15" customHeight="1" x14ac:dyDescent="0.25">
      <c r="A111" s="161">
        <v>45566</v>
      </c>
      <c r="B111" s="162" t="e">
        <v>#N/A</v>
      </c>
      <c r="C111" s="163" t="e">
        <f t="shared" si="1"/>
        <v>#N/A</v>
      </c>
      <c r="D111" s="162" t="e">
        <v>#N/A</v>
      </c>
      <c r="E111" s="162" t="e">
        <v>#N/A</v>
      </c>
      <c r="F111" s="162" t="e">
        <v>#N/A</v>
      </c>
      <c r="G111" s="162" t="e">
        <v>#N/A</v>
      </c>
      <c r="H111" s="164" t="e">
        <v>#N/A</v>
      </c>
    </row>
    <row r="112" spans="1:9" ht="15" customHeight="1" x14ac:dyDescent="0.25">
      <c r="A112" s="158">
        <v>45597</v>
      </c>
      <c r="B112" s="159" t="e">
        <v>#N/A</v>
      </c>
      <c r="C112" s="159" t="e">
        <f t="shared" si="1"/>
        <v>#N/A</v>
      </c>
      <c r="D112" s="159" t="e">
        <v>#N/A</v>
      </c>
      <c r="E112" s="159" t="e">
        <v>#N/A</v>
      </c>
      <c r="F112" s="159" t="e">
        <v>#N/A</v>
      </c>
      <c r="G112" s="159" t="e">
        <v>#N/A</v>
      </c>
      <c r="H112" s="160" t="e">
        <v>#N/A</v>
      </c>
    </row>
    <row r="113" spans="1:12" ht="15" customHeight="1" x14ac:dyDescent="0.25">
      <c r="A113" s="161">
        <v>45627</v>
      </c>
      <c r="B113" s="162" t="e">
        <v>#N/A</v>
      </c>
      <c r="C113" s="163" t="e">
        <f t="shared" si="1"/>
        <v>#N/A</v>
      </c>
      <c r="D113" s="162" t="e">
        <v>#N/A</v>
      </c>
      <c r="E113" s="162" t="e">
        <v>#N/A</v>
      </c>
      <c r="F113" s="162" t="e">
        <v>#N/A</v>
      </c>
      <c r="G113" s="162" t="e">
        <v>#N/A</v>
      </c>
      <c r="H113" s="164" t="e">
        <v>#N/A</v>
      </c>
    </row>
    <row r="114" spans="1:12" ht="15" customHeight="1" x14ac:dyDescent="0.25">
      <c r="A114" s="158">
        <v>45658</v>
      </c>
      <c r="B114" s="159" t="e">
        <v>#N/A</v>
      </c>
      <c r="C114" s="159" t="e">
        <f t="shared" si="1"/>
        <v>#N/A</v>
      </c>
      <c r="D114" s="159" t="e">
        <v>#N/A</v>
      </c>
      <c r="E114" s="159" t="e">
        <v>#N/A</v>
      </c>
      <c r="F114" s="159" t="e">
        <v>#N/A</v>
      </c>
      <c r="G114" s="159" t="e">
        <v>#N/A</v>
      </c>
      <c r="H114" s="160" t="e">
        <v>#N/A</v>
      </c>
      <c r="L114" s="146"/>
    </row>
    <row r="115" spans="1:12" ht="15" customHeight="1" x14ac:dyDescent="0.25">
      <c r="A115" s="161">
        <v>45689</v>
      </c>
      <c r="B115" s="162" t="e">
        <v>#N/A</v>
      </c>
      <c r="C115" s="163" t="e">
        <f t="shared" si="1"/>
        <v>#N/A</v>
      </c>
      <c r="D115" s="162" t="e">
        <v>#N/A</v>
      </c>
      <c r="E115" s="162" t="e">
        <v>#N/A</v>
      </c>
      <c r="F115" s="162" t="e">
        <v>#N/A</v>
      </c>
      <c r="G115" s="162" t="e">
        <v>#N/A</v>
      </c>
      <c r="H115" s="164" t="e">
        <v>#N/A</v>
      </c>
    </row>
    <row r="116" spans="1:12" ht="15" customHeight="1" x14ac:dyDescent="0.25">
      <c r="A116" s="158">
        <v>45717</v>
      </c>
      <c r="B116" s="159" t="e">
        <v>#N/A</v>
      </c>
      <c r="C116" s="159" t="e">
        <f t="shared" si="1"/>
        <v>#N/A</v>
      </c>
      <c r="D116" s="159" t="e">
        <v>#N/A</v>
      </c>
      <c r="E116" s="159" t="e">
        <v>#N/A</v>
      </c>
      <c r="F116" s="159" t="e">
        <v>#N/A</v>
      </c>
      <c r="G116" s="159" t="e">
        <v>#N/A</v>
      </c>
      <c r="H116" s="160" t="e">
        <v>#N/A</v>
      </c>
    </row>
    <row r="117" spans="1:12" ht="15" customHeight="1" x14ac:dyDescent="0.25">
      <c r="A117" s="161">
        <v>45748</v>
      </c>
      <c r="B117" s="162" t="e">
        <v>#N/A</v>
      </c>
      <c r="C117" s="163" t="e">
        <f t="shared" si="1"/>
        <v>#N/A</v>
      </c>
      <c r="D117" s="162" t="e">
        <v>#N/A</v>
      </c>
      <c r="E117" s="162" t="e">
        <v>#N/A</v>
      </c>
      <c r="F117" s="162" t="e">
        <v>#N/A</v>
      </c>
      <c r="G117" s="162" t="e">
        <v>#N/A</v>
      </c>
      <c r="H117" s="164" t="e">
        <v>#N/A</v>
      </c>
    </row>
    <row r="118" spans="1:12" ht="15" customHeight="1" x14ac:dyDescent="0.25">
      <c r="A118" s="158">
        <v>45778</v>
      </c>
      <c r="B118" s="159" t="e">
        <v>#N/A</v>
      </c>
      <c r="C118" s="159" t="e">
        <f t="shared" si="1"/>
        <v>#N/A</v>
      </c>
      <c r="D118" s="159" t="e">
        <v>#N/A</v>
      </c>
      <c r="E118" s="159" t="e">
        <v>#N/A</v>
      </c>
      <c r="F118" s="159" t="e">
        <v>#N/A</v>
      </c>
      <c r="G118" s="159" t="e">
        <v>#N/A</v>
      </c>
      <c r="H118" s="160" t="e">
        <v>#N/A</v>
      </c>
    </row>
    <row r="119" spans="1:12" ht="15" customHeight="1" x14ac:dyDescent="0.25">
      <c r="A119" s="161">
        <v>45809</v>
      </c>
      <c r="B119" s="162" t="e">
        <v>#N/A</v>
      </c>
      <c r="C119" s="163" t="e">
        <f t="shared" si="1"/>
        <v>#N/A</v>
      </c>
      <c r="D119" s="162" t="e">
        <v>#N/A</v>
      </c>
      <c r="E119" s="162" t="e">
        <v>#N/A</v>
      </c>
      <c r="F119" s="162" t="e">
        <v>#N/A</v>
      </c>
      <c r="G119" s="162" t="e">
        <v>#N/A</v>
      </c>
      <c r="H119" s="164" t="e">
        <v>#N/A</v>
      </c>
    </row>
    <row r="120" spans="1:12" ht="15" customHeight="1" x14ac:dyDescent="0.25">
      <c r="A120" s="158">
        <v>45839</v>
      </c>
      <c r="B120" s="159" t="e">
        <v>#N/A</v>
      </c>
      <c r="C120" s="159" t="e">
        <f t="shared" si="1"/>
        <v>#N/A</v>
      </c>
      <c r="D120" s="159" t="e">
        <v>#N/A</v>
      </c>
      <c r="E120" s="159" t="e">
        <v>#N/A</v>
      </c>
      <c r="F120" s="159" t="e">
        <v>#N/A</v>
      </c>
      <c r="G120" s="159">
        <v>2.4365709223726801</v>
      </c>
      <c r="H120" s="160">
        <v>2.7783201205943402</v>
      </c>
    </row>
    <row r="121" spans="1:12" ht="15" customHeight="1" x14ac:dyDescent="0.25">
      <c r="A121" s="161">
        <v>45870</v>
      </c>
      <c r="B121" s="162" t="e">
        <v>#N/A</v>
      </c>
      <c r="C121" s="163" t="e">
        <f t="shared" si="1"/>
        <v>#N/A</v>
      </c>
      <c r="D121" s="162" t="e">
        <v>#N/A</v>
      </c>
      <c r="E121" s="162" t="e">
        <v>#N/A</v>
      </c>
      <c r="F121" s="162" t="e">
        <v>#N/A</v>
      </c>
      <c r="G121" s="162" t="e">
        <v>#N/A</v>
      </c>
      <c r="H121" s="164" t="e">
        <v>#N/A</v>
      </c>
    </row>
    <row r="122" spans="1:12" ht="15" customHeight="1" x14ac:dyDescent="0.25">
      <c r="A122" s="158">
        <v>45901</v>
      </c>
      <c r="B122" s="159" t="e">
        <v>#N/A</v>
      </c>
      <c r="C122" s="159" t="e">
        <f t="shared" si="1"/>
        <v>#N/A</v>
      </c>
      <c r="D122" s="159" t="e">
        <v>#N/A</v>
      </c>
      <c r="E122" s="159" t="e">
        <v>#N/A</v>
      </c>
      <c r="F122" s="159" t="e">
        <v>#N/A</v>
      </c>
      <c r="G122" s="159" t="e">
        <v>#N/A</v>
      </c>
      <c r="H122" s="160" t="e">
        <v>#N/A</v>
      </c>
    </row>
    <row r="123" spans="1:12" ht="15" customHeight="1" x14ac:dyDescent="0.25">
      <c r="A123" s="161">
        <v>45931</v>
      </c>
      <c r="B123" s="162" t="e">
        <v>#N/A</v>
      </c>
      <c r="C123" s="163" t="e">
        <f t="shared" si="1"/>
        <v>#N/A</v>
      </c>
      <c r="D123" s="162" t="e">
        <v>#N/A</v>
      </c>
      <c r="E123" s="162" t="e">
        <v>#N/A</v>
      </c>
      <c r="F123" s="162" t="e">
        <v>#N/A</v>
      </c>
      <c r="G123" s="162" t="e">
        <v>#N/A</v>
      </c>
      <c r="H123" s="164" t="e">
        <v>#N/A</v>
      </c>
    </row>
    <row r="124" spans="1:12" ht="15" customHeight="1" x14ac:dyDescent="0.25">
      <c r="A124" s="158">
        <v>45962</v>
      </c>
      <c r="B124" s="159" t="e">
        <v>#N/A</v>
      </c>
      <c r="C124" s="159" t="e">
        <f t="shared" si="1"/>
        <v>#N/A</v>
      </c>
      <c r="D124" s="159" t="e">
        <v>#N/A</v>
      </c>
      <c r="E124" s="159" t="e">
        <v>#N/A</v>
      </c>
      <c r="F124" s="159" t="e">
        <v>#N/A</v>
      </c>
      <c r="G124" s="159" t="e">
        <v>#N/A</v>
      </c>
      <c r="H124" s="160" t="e">
        <v>#N/A</v>
      </c>
    </row>
    <row r="125" spans="1:12" ht="15" customHeight="1" x14ac:dyDescent="0.25">
      <c r="A125" s="161">
        <v>45992</v>
      </c>
      <c r="B125" s="162" t="e">
        <v>#N/A</v>
      </c>
      <c r="C125" s="163" t="e">
        <f t="shared" si="1"/>
        <v>#N/A</v>
      </c>
      <c r="D125" s="162" t="e">
        <v>#N/A</v>
      </c>
      <c r="E125" s="162" t="e">
        <v>#N/A</v>
      </c>
      <c r="F125" s="162" t="e">
        <v>#N/A</v>
      </c>
      <c r="G125" s="162" t="e">
        <v>#N/A</v>
      </c>
      <c r="H125" s="164" t="e">
        <v>#N/A</v>
      </c>
    </row>
    <row r="126" spans="1:12" ht="15" customHeight="1" x14ac:dyDescent="0.25">
      <c r="A126" s="158">
        <v>46023</v>
      </c>
      <c r="B126" s="159" t="e">
        <v>#N/A</v>
      </c>
      <c r="C126" s="159" t="e">
        <f t="shared" si="1"/>
        <v>#N/A</v>
      </c>
      <c r="D126" s="159" t="e">
        <v>#N/A</v>
      </c>
      <c r="E126" s="159" t="e">
        <v>#N/A</v>
      </c>
      <c r="F126" s="159" t="e">
        <v>#N/A</v>
      </c>
      <c r="G126" s="159" t="e">
        <v>#N/A</v>
      </c>
      <c r="H126" s="160" t="e">
        <v>#N/A</v>
      </c>
    </row>
    <row r="127" spans="1:12" ht="15" customHeight="1" x14ac:dyDescent="0.25">
      <c r="A127" s="161">
        <v>46054</v>
      </c>
      <c r="B127" s="162" t="e">
        <v>#N/A</v>
      </c>
      <c r="C127" s="163" t="e">
        <f t="shared" si="1"/>
        <v>#N/A</v>
      </c>
      <c r="D127" s="162" t="e">
        <v>#N/A</v>
      </c>
      <c r="E127" s="162" t="e">
        <v>#N/A</v>
      </c>
      <c r="F127" s="162" t="e">
        <v>#N/A</v>
      </c>
      <c r="G127" s="162" t="e">
        <v>#N/A</v>
      </c>
      <c r="H127" s="164" t="e">
        <v>#N/A</v>
      </c>
    </row>
    <row r="128" spans="1:12" ht="15" customHeight="1" x14ac:dyDescent="0.25">
      <c r="A128" s="158">
        <v>46082</v>
      </c>
      <c r="B128" s="159" t="e">
        <v>#N/A</v>
      </c>
      <c r="C128" s="159" t="e">
        <f t="shared" si="1"/>
        <v>#N/A</v>
      </c>
      <c r="D128" s="159" t="e">
        <v>#N/A</v>
      </c>
      <c r="E128" s="159" t="e">
        <v>#N/A</v>
      </c>
      <c r="F128" s="159" t="e">
        <v>#N/A</v>
      </c>
      <c r="G128" s="159" t="e">
        <v>#N/A</v>
      </c>
      <c r="H128" s="160" t="e">
        <v>#N/A</v>
      </c>
    </row>
    <row r="129" spans="1:8" ht="15" customHeight="1" x14ac:dyDescent="0.25">
      <c r="A129" s="161">
        <v>46113</v>
      </c>
      <c r="B129" s="162" t="e">
        <v>#N/A</v>
      </c>
      <c r="C129" s="163" t="e">
        <f t="shared" si="1"/>
        <v>#N/A</v>
      </c>
      <c r="D129" s="162" t="e">
        <v>#N/A</v>
      </c>
      <c r="E129" s="162" t="e">
        <v>#N/A</v>
      </c>
      <c r="F129" s="162" t="e">
        <v>#N/A</v>
      </c>
      <c r="G129" s="162" t="e">
        <v>#N/A</v>
      </c>
      <c r="H129" s="164" t="e">
        <v>#N/A</v>
      </c>
    </row>
    <row r="130" spans="1:8" ht="15" customHeight="1" x14ac:dyDescent="0.25">
      <c r="A130" s="158">
        <v>46143</v>
      </c>
      <c r="B130" s="159" t="e">
        <v>#N/A</v>
      </c>
      <c r="C130" s="159" t="e">
        <f t="shared" si="1"/>
        <v>#N/A</v>
      </c>
      <c r="D130" s="159" t="e">
        <v>#N/A</v>
      </c>
      <c r="E130" s="159" t="e">
        <v>#N/A</v>
      </c>
      <c r="F130" s="159" t="e">
        <v>#N/A</v>
      </c>
      <c r="G130" s="159" t="e">
        <v>#N/A</v>
      </c>
      <c r="H130" s="160" t="e">
        <v>#N/A</v>
      </c>
    </row>
    <row r="131" spans="1:8" ht="15" customHeight="1" x14ac:dyDescent="0.25">
      <c r="A131" s="161">
        <v>46174</v>
      </c>
      <c r="B131" s="162" t="e">
        <v>#N/A</v>
      </c>
      <c r="C131" s="163" t="e">
        <f t="shared" si="1"/>
        <v>#N/A</v>
      </c>
      <c r="D131" s="162" t="e">
        <v>#N/A</v>
      </c>
      <c r="E131" s="162" t="e">
        <v>#N/A</v>
      </c>
      <c r="F131" s="162" t="e">
        <v>#N/A</v>
      </c>
      <c r="G131" s="162" t="e">
        <v>#N/A</v>
      </c>
      <c r="H131" s="164" t="e">
        <v>#N/A</v>
      </c>
    </row>
    <row r="132" spans="1:8" ht="15" customHeight="1" x14ac:dyDescent="0.25">
      <c r="A132" s="158">
        <v>46204</v>
      </c>
      <c r="B132" s="159" t="e">
        <v>#N/A</v>
      </c>
      <c r="C132" s="159" t="e">
        <f t="shared" si="1"/>
        <v>#N/A</v>
      </c>
      <c r="D132" s="159" t="e">
        <v>#N/A</v>
      </c>
      <c r="E132" s="159" t="e">
        <v>#N/A</v>
      </c>
      <c r="F132" s="159" t="e">
        <v>#N/A</v>
      </c>
      <c r="G132" s="159">
        <v>2.03283761481531</v>
      </c>
      <c r="H132" s="160">
        <v>1.84796100231271</v>
      </c>
    </row>
    <row r="133" spans="1:8" ht="15" customHeight="1" x14ac:dyDescent="0.25">
      <c r="A133" s="161">
        <v>46235</v>
      </c>
      <c r="B133" s="162" t="e">
        <v>#N/A</v>
      </c>
      <c r="C133" s="163" t="e">
        <f t="shared" si="1"/>
        <v>#N/A</v>
      </c>
      <c r="D133" s="162" t="e">
        <v>#N/A</v>
      </c>
      <c r="E133" s="162" t="e">
        <v>#N/A</v>
      </c>
      <c r="F133" s="162" t="e">
        <v>#N/A</v>
      </c>
      <c r="G133" s="162" t="e">
        <v>#N/A</v>
      </c>
      <c r="H133" s="164" t="e">
        <v>#N/A</v>
      </c>
    </row>
    <row r="134" spans="1:8" ht="15" customHeight="1" x14ac:dyDescent="0.25">
      <c r="A134" s="158">
        <v>46266</v>
      </c>
      <c r="B134" s="159" t="e">
        <v>#N/A</v>
      </c>
      <c r="C134" s="159" t="e">
        <f t="shared" si="1"/>
        <v>#N/A</v>
      </c>
      <c r="D134" s="159" t="e">
        <v>#N/A</v>
      </c>
      <c r="E134" s="159" t="e">
        <v>#N/A</v>
      </c>
      <c r="F134" s="159" t="e">
        <v>#N/A</v>
      </c>
      <c r="G134" s="159" t="e">
        <v>#N/A</v>
      </c>
      <c r="H134" s="160" t="e">
        <v>#N/A</v>
      </c>
    </row>
    <row r="135" spans="1:8" ht="15" customHeight="1" x14ac:dyDescent="0.25">
      <c r="A135" s="161">
        <v>46296</v>
      </c>
      <c r="B135" s="162" t="e">
        <v>#N/A</v>
      </c>
      <c r="C135" s="163" t="e">
        <f t="shared" ref="C135:C146" si="2">+F135-B135-D135</f>
        <v>#N/A</v>
      </c>
      <c r="D135" s="162" t="e">
        <v>#N/A</v>
      </c>
      <c r="E135" s="162" t="e">
        <v>#N/A</v>
      </c>
      <c r="F135" s="162" t="e">
        <v>#N/A</v>
      </c>
      <c r="G135" s="162" t="e">
        <v>#N/A</v>
      </c>
      <c r="H135" s="164" t="e">
        <v>#N/A</v>
      </c>
    </row>
    <row r="136" spans="1:8" ht="15" customHeight="1" x14ac:dyDescent="0.25">
      <c r="A136" s="158">
        <v>46327</v>
      </c>
      <c r="B136" s="159" t="e">
        <v>#N/A</v>
      </c>
      <c r="C136" s="159" t="e">
        <f t="shared" si="2"/>
        <v>#N/A</v>
      </c>
      <c r="D136" s="159" t="e">
        <v>#N/A</v>
      </c>
      <c r="E136" s="159" t="e">
        <v>#N/A</v>
      </c>
      <c r="F136" s="159" t="e">
        <v>#N/A</v>
      </c>
      <c r="G136" s="159" t="e">
        <v>#N/A</v>
      </c>
      <c r="H136" s="160" t="e">
        <v>#N/A</v>
      </c>
    </row>
    <row r="137" spans="1:8" ht="15" customHeight="1" x14ac:dyDescent="0.25">
      <c r="A137" s="161">
        <v>46357</v>
      </c>
      <c r="B137" s="162" t="e">
        <v>#N/A</v>
      </c>
      <c r="C137" s="163" t="e">
        <f t="shared" si="2"/>
        <v>#N/A</v>
      </c>
      <c r="D137" s="162" t="e">
        <v>#N/A</v>
      </c>
      <c r="E137" s="162" t="e">
        <v>#N/A</v>
      </c>
      <c r="F137" s="162" t="e">
        <v>#N/A</v>
      </c>
      <c r="G137" s="162" t="e">
        <v>#N/A</v>
      </c>
      <c r="H137" s="164" t="e">
        <v>#N/A</v>
      </c>
    </row>
    <row r="175" spans="2:6" ht="15" customHeight="1" x14ac:dyDescent="0.25">
      <c r="B175" s="132"/>
      <c r="C175" s="132"/>
      <c r="D175" s="132"/>
      <c r="E175" s="132"/>
      <c r="F175" s="132"/>
    </row>
    <row r="176" spans="2:6" ht="15" customHeight="1" x14ac:dyDescent="0.25">
      <c r="B176" s="132"/>
      <c r="C176" s="132"/>
      <c r="D176" s="132"/>
      <c r="E176" s="132"/>
      <c r="F176" s="132"/>
    </row>
    <row r="177" spans="2:6" ht="15" customHeight="1" x14ac:dyDescent="0.25">
      <c r="B177" s="132"/>
      <c r="C177" s="132"/>
      <c r="D177" s="132"/>
      <c r="E177" s="132"/>
      <c r="F177" s="132"/>
    </row>
    <row r="178" spans="2:6" ht="15" customHeight="1" x14ac:dyDescent="0.25">
      <c r="B178" s="132"/>
      <c r="C178" s="132"/>
      <c r="D178" s="132"/>
      <c r="E178" s="132"/>
      <c r="F178" s="132"/>
    </row>
    <row r="179" spans="2:6" ht="15" customHeight="1" x14ac:dyDescent="0.25">
      <c r="B179" s="132"/>
      <c r="C179" s="132"/>
      <c r="D179" s="132"/>
      <c r="E179" s="132"/>
      <c r="F179" s="132"/>
    </row>
    <row r="180" spans="2:6" ht="15" customHeight="1" x14ac:dyDescent="0.25">
      <c r="B180" s="132"/>
      <c r="C180" s="132"/>
      <c r="D180" s="132"/>
      <c r="E180" s="132"/>
      <c r="F180" s="132"/>
    </row>
    <row r="181" spans="2:6" ht="15" customHeight="1" x14ac:dyDescent="0.25">
      <c r="B181" s="132"/>
      <c r="C181" s="132"/>
      <c r="D181" s="132"/>
      <c r="E181" s="132"/>
      <c r="F181" s="132"/>
    </row>
    <row r="182" spans="2:6" ht="15" customHeight="1" x14ac:dyDescent="0.25">
      <c r="B182" s="132"/>
      <c r="C182" s="132"/>
      <c r="D182" s="132"/>
      <c r="E182" s="132"/>
      <c r="F182" s="132"/>
    </row>
    <row r="183" spans="2:6" ht="15" customHeight="1" x14ac:dyDescent="0.25">
      <c r="B183" s="132"/>
      <c r="C183" s="132"/>
      <c r="D183" s="132"/>
      <c r="E183" s="132"/>
      <c r="F183" s="132"/>
    </row>
    <row r="184" spans="2:6" ht="15" customHeight="1" x14ac:dyDescent="0.25">
      <c r="B184" s="132"/>
      <c r="C184" s="132"/>
      <c r="D184" s="132"/>
      <c r="E184" s="132"/>
      <c r="F184" s="132"/>
    </row>
    <row r="185" spans="2:6" ht="15" customHeight="1" x14ac:dyDescent="0.25">
      <c r="B185" s="132"/>
      <c r="C185" s="132"/>
      <c r="D185" s="132"/>
      <c r="E185" s="132"/>
      <c r="F185" s="132"/>
    </row>
    <row r="186" spans="2:6" ht="15" customHeight="1" x14ac:dyDescent="0.25">
      <c r="B186" s="132"/>
      <c r="C186" s="132"/>
      <c r="D186" s="132"/>
      <c r="E186" s="132"/>
      <c r="F186" s="132"/>
    </row>
    <row r="187" spans="2:6" ht="15" customHeight="1" x14ac:dyDescent="0.25">
      <c r="B187" s="132"/>
      <c r="C187" s="132"/>
      <c r="D187" s="132"/>
      <c r="E187" s="132"/>
      <c r="F187" s="132"/>
    </row>
    <row r="188" spans="2:6" ht="15" customHeight="1" x14ac:dyDescent="0.25">
      <c r="B188" s="132"/>
      <c r="C188" s="132"/>
      <c r="D188" s="132"/>
      <c r="E188" s="132"/>
      <c r="F188" s="132"/>
    </row>
    <row r="189" spans="2:6" ht="15" customHeight="1" x14ac:dyDescent="0.25">
      <c r="B189" s="132"/>
      <c r="C189" s="132"/>
      <c r="D189" s="132"/>
      <c r="E189" s="132"/>
      <c r="F189" s="132"/>
    </row>
    <row r="190" spans="2:6" ht="15" customHeight="1" x14ac:dyDescent="0.25">
      <c r="B190" s="132"/>
      <c r="C190" s="132"/>
      <c r="D190" s="132"/>
      <c r="E190" s="132"/>
      <c r="F190" s="132"/>
    </row>
    <row r="191" spans="2:6" ht="15" customHeight="1" x14ac:dyDescent="0.25">
      <c r="B191" s="132"/>
      <c r="C191" s="132"/>
      <c r="D191" s="132"/>
      <c r="E191" s="132"/>
      <c r="F191" s="132"/>
    </row>
    <row r="192" spans="2:6" ht="15" customHeight="1" x14ac:dyDescent="0.25">
      <c r="B192" s="132"/>
      <c r="C192" s="132"/>
      <c r="D192" s="132"/>
      <c r="E192" s="132"/>
      <c r="F192" s="132"/>
    </row>
    <row r="193" spans="2:6" ht="15" customHeight="1" x14ac:dyDescent="0.25">
      <c r="B193" s="132"/>
      <c r="C193" s="132"/>
      <c r="D193" s="132"/>
      <c r="E193" s="132"/>
      <c r="F193" s="132"/>
    </row>
    <row r="194" spans="2:6" ht="15" customHeight="1" x14ac:dyDescent="0.25">
      <c r="B194" s="132"/>
      <c r="C194" s="132"/>
      <c r="D194" s="132"/>
      <c r="E194" s="132"/>
      <c r="F194" s="132"/>
    </row>
    <row r="195" spans="2:6" ht="15" customHeight="1" x14ac:dyDescent="0.25">
      <c r="B195" s="132"/>
      <c r="C195" s="132"/>
      <c r="D195" s="132"/>
      <c r="E195" s="132"/>
      <c r="F195" s="132"/>
    </row>
    <row r="196" spans="2:6" ht="15" customHeight="1" x14ac:dyDescent="0.25">
      <c r="B196" s="132"/>
      <c r="C196" s="132"/>
      <c r="D196" s="132"/>
      <c r="E196" s="132"/>
      <c r="F196" s="132"/>
    </row>
    <row r="197" spans="2:6" ht="15" customHeight="1" x14ac:dyDescent="0.25">
      <c r="B197" s="132"/>
      <c r="C197" s="132"/>
      <c r="D197" s="132"/>
      <c r="E197" s="132"/>
      <c r="F197" s="132"/>
    </row>
    <row r="198" spans="2:6" ht="15" customHeight="1" x14ac:dyDescent="0.25">
      <c r="B198" s="132"/>
      <c r="C198" s="132"/>
      <c r="D198" s="132"/>
      <c r="E198" s="132"/>
      <c r="F198" s="132"/>
    </row>
    <row r="199" spans="2:6" ht="15" customHeight="1" x14ac:dyDescent="0.25">
      <c r="B199" s="132"/>
      <c r="C199" s="132"/>
      <c r="D199" s="132"/>
      <c r="E199" s="132"/>
      <c r="F199" s="132"/>
    </row>
    <row r="200" spans="2:6" ht="15" customHeight="1" x14ac:dyDescent="0.25">
      <c r="B200" s="132"/>
      <c r="C200" s="132"/>
      <c r="D200" s="132"/>
      <c r="E200" s="132"/>
      <c r="F200" s="132"/>
    </row>
    <row r="201" spans="2:6" ht="15" customHeight="1" x14ac:dyDescent="0.25">
      <c r="B201" s="132"/>
      <c r="C201" s="132"/>
      <c r="D201" s="132"/>
      <c r="E201" s="132"/>
      <c r="F201" s="132"/>
    </row>
    <row r="202" spans="2:6" ht="15" customHeight="1" x14ac:dyDescent="0.25">
      <c r="B202" s="132"/>
      <c r="C202" s="132"/>
      <c r="D202" s="132"/>
      <c r="E202" s="132"/>
      <c r="F202" s="132"/>
    </row>
    <row r="203" spans="2:6" ht="15" customHeight="1" x14ac:dyDescent="0.25">
      <c r="B203" s="132"/>
      <c r="C203" s="132"/>
      <c r="D203" s="132"/>
      <c r="E203" s="132"/>
      <c r="F203" s="132"/>
    </row>
    <row r="204" spans="2:6" ht="15" customHeight="1" x14ac:dyDescent="0.25">
      <c r="B204" s="132"/>
      <c r="C204" s="132"/>
      <c r="D204" s="132"/>
      <c r="E204" s="132"/>
      <c r="F204" s="132"/>
    </row>
    <row r="205" spans="2:6" ht="15" customHeight="1" x14ac:dyDescent="0.25">
      <c r="B205" s="132"/>
      <c r="C205" s="132"/>
      <c r="D205" s="132"/>
      <c r="E205" s="132"/>
      <c r="F205" s="132"/>
    </row>
    <row r="206" spans="2:6" ht="15" customHeight="1" x14ac:dyDescent="0.25">
      <c r="B206" s="132"/>
      <c r="C206" s="132"/>
      <c r="D206" s="132"/>
      <c r="E206" s="132"/>
      <c r="F206" s="132"/>
    </row>
    <row r="207" spans="2:6" ht="15" customHeight="1" x14ac:dyDescent="0.25">
      <c r="B207" s="132"/>
      <c r="C207" s="132"/>
      <c r="D207" s="132"/>
      <c r="E207" s="132"/>
      <c r="F207" s="132"/>
    </row>
    <row r="208" spans="2:6" ht="15" customHeight="1" x14ac:dyDescent="0.25">
      <c r="B208" s="132"/>
      <c r="C208" s="132"/>
      <c r="D208" s="132"/>
      <c r="E208" s="132"/>
      <c r="F208" s="132"/>
    </row>
    <row r="209" spans="2:6" ht="15" customHeight="1" x14ac:dyDescent="0.25">
      <c r="B209" s="132"/>
      <c r="C209" s="132"/>
      <c r="D209" s="132"/>
      <c r="E209" s="132"/>
      <c r="F209" s="132"/>
    </row>
    <row r="210" spans="2:6" ht="15" customHeight="1" x14ac:dyDescent="0.25">
      <c r="B210" s="132"/>
      <c r="C210" s="132"/>
      <c r="D210" s="132"/>
      <c r="E210" s="132"/>
      <c r="F210" s="132"/>
    </row>
    <row r="211" spans="2:6" ht="15" customHeight="1" x14ac:dyDescent="0.25">
      <c r="B211" s="132"/>
      <c r="C211" s="132"/>
      <c r="D211" s="132"/>
      <c r="E211" s="132"/>
      <c r="F211" s="132"/>
    </row>
    <row r="212" spans="2:6" ht="15" customHeight="1" x14ac:dyDescent="0.25">
      <c r="B212" s="132"/>
      <c r="C212" s="132"/>
      <c r="D212" s="132"/>
      <c r="E212" s="132"/>
      <c r="F212" s="132"/>
    </row>
    <row r="213" spans="2:6" ht="15" customHeight="1" x14ac:dyDescent="0.25">
      <c r="B213" s="132"/>
      <c r="C213" s="132"/>
      <c r="D213" s="132"/>
      <c r="E213" s="132"/>
      <c r="F213" s="132"/>
    </row>
    <row r="214" spans="2:6" ht="15" customHeight="1" x14ac:dyDescent="0.25">
      <c r="B214" s="132"/>
      <c r="C214" s="132"/>
      <c r="D214" s="132"/>
      <c r="E214" s="132"/>
      <c r="F214" s="132"/>
    </row>
    <row r="215" spans="2:6" ht="15" customHeight="1" x14ac:dyDescent="0.25">
      <c r="B215" s="132"/>
      <c r="C215" s="132"/>
      <c r="D215" s="132"/>
      <c r="E215" s="132"/>
      <c r="F215" s="132"/>
    </row>
    <row r="216" spans="2:6" ht="15" customHeight="1" x14ac:dyDescent="0.25">
      <c r="B216" s="132"/>
      <c r="C216" s="132"/>
      <c r="D216" s="132"/>
      <c r="E216" s="132"/>
      <c r="F216" s="132"/>
    </row>
    <row r="217" spans="2:6" ht="15" customHeight="1" x14ac:dyDescent="0.25">
      <c r="B217" s="132"/>
      <c r="C217" s="132"/>
      <c r="D217" s="132"/>
      <c r="E217" s="132"/>
      <c r="F217" s="132"/>
    </row>
    <row r="218" spans="2:6" ht="15" customHeight="1" x14ac:dyDescent="0.25">
      <c r="B218" s="132"/>
      <c r="C218" s="132"/>
      <c r="D218" s="132"/>
      <c r="E218" s="132"/>
      <c r="F218" s="132"/>
    </row>
    <row r="219" spans="2:6" ht="15" customHeight="1" x14ac:dyDescent="0.25">
      <c r="B219" s="132"/>
      <c r="C219" s="132"/>
      <c r="D219" s="132"/>
      <c r="E219" s="132"/>
      <c r="F219" s="132"/>
    </row>
    <row r="220" spans="2:6" ht="15" customHeight="1" x14ac:dyDescent="0.25">
      <c r="B220" s="132"/>
      <c r="C220" s="132"/>
      <c r="D220" s="132"/>
      <c r="E220" s="132"/>
      <c r="F220" s="132"/>
    </row>
    <row r="221" spans="2:6" ht="15" customHeight="1" x14ac:dyDescent="0.25">
      <c r="B221" s="132"/>
      <c r="C221" s="132"/>
      <c r="D221" s="132"/>
      <c r="E221" s="132"/>
      <c r="F221" s="132"/>
    </row>
    <row r="222" spans="2:6" ht="15" customHeight="1" x14ac:dyDescent="0.25">
      <c r="B222" s="132"/>
      <c r="C222" s="132"/>
      <c r="D222" s="132"/>
      <c r="E222" s="132"/>
      <c r="F222" s="132"/>
    </row>
    <row r="223" spans="2:6" ht="15" customHeight="1" x14ac:dyDescent="0.25">
      <c r="B223" s="132"/>
      <c r="C223" s="132"/>
      <c r="D223" s="132"/>
      <c r="E223" s="132"/>
      <c r="F223" s="132"/>
    </row>
    <row r="224" spans="2:6" ht="15" customHeight="1" x14ac:dyDescent="0.25">
      <c r="B224" s="132"/>
      <c r="C224" s="132"/>
      <c r="D224" s="132"/>
      <c r="E224" s="132"/>
      <c r="F224" s="132"/>
    </row>
    <row r="225" spans="2:6" ht="15" customHeight="1" x14ac:dyDescent="0.25">
      <c r="B225" s="132"/>
      <c r="C225" s="132"/>
      <c r="D225" s="132"/>
      <c r="E225" s="132"/>
      <c r="F225" s="132"/>
    </row>
    <row r="226" spans="2:6" ht="15" customHeight="1" x14ac:dyDescent="0.25">
      <c r="B226" s="132"/>
      <c r="C226" s="132"/>
      <c r="D226" s="132"/>
      <c r="E226" s="132"/>
      <c r="F226" s="132"/>
    </row>
    <row r="227" spans="2:6" ht="15" customHeight="1" x14ac:dyDescent="0.25">
      <c r="B227" s="132"/>
      <c r="C227" s="132"/>
      <c r="D227" s="132"/>
      <c r="E227" s="132"/>
      <c r="F227" s="132"/>
    </row>
    <row r="228" spans="2:6" ht="15" customHeight="1" x14ac:dyDescent="0.25">
      <c r="B228" s="132"/>
      <c r="C228" s="132"/>
      <c r="D228" s="132"/>
      <c r="E228" s="132"/>
      <c r="F228" s="132"/>
    </row>
    <row r="229" spans="2:6" ht="15" customHeight="1" x14ac:dyDescent="0.25">
      <c r="B229" s="132"/>
      <c r="C229" s="132"/>
      <c r="D229" s="132"/>
      <c r="E229" s="132"/>
      <c r="F229" s="132"/>
    </row>
    <row r="230" spans="2:6" ht="15" customHeight="1" x14ac:dyDescent="0.25">
      <c r="B230" s="132"/>
      <c r="C230" s="132"/>
      <c r="D230" s="132"/>
      <c r="E230" s="132"/>
      <c r="F230" s="132"/>
    </row>
    <row r="231" spans="2:6" ht="15" customHeight="1" x14ac:dyDescent="0.25">
      <c r="B231" s="132"/>
      <c r="C231" s="132"/>
      <c r="D231" s="132"/>
      <c r="E231" s="132"/>
      <c r="F231" s="132"/>
    </row>
    <row r="232" spans="2:6" ht="15" customHeight="1" x14ac:dyDescent="0.25">
      <c r="B232" s="132"/>
      <c r="C232" s="132"/>
      <c r="D232" s="132"/>
      <c r="E232" s="132"/>
      <c r="F232" s="132"/>
    </row>
    <row r="233" spans="2:6" ht="15" customHeight="1" x14ac:dyDescent="0.25">
      <c r="B233" s="132"/>
      <c r="C233" s="132"/>
      <c r="D233" s="132"/>
      <c r="E233" s="132"/>
      <c r="F233" s="132"/>
    </row>
    <row r="234" spans="2:6" ht="15" customHeight="1" x14ac:dyDescent="0.25">
      <c r="B234" s="132"/>
      <c r="C234" s="132"/>
      <c r="D234" s="132"/>
      <c r="E234" s="132"/>
      <c r="F234" s="132"/>
    </row>
    <row r="235" spans="2:6" ht="15" customHeight="1" x14ac:dyDescent="0.25">
      <c r="B235" s="132"/>
      <c r="C235" s="132"/>
      <c r="D235" s="132"/>
      <c r="E235" s="132"/>
      <c r="F235" s="132"/>
    </row>
    <row r="236" spans="2:6" ht="15" customHeight="1" x14ac:dyDescent="0.25">
      <c r="B236" s="132"/>
      <c r="C236" s="132"/>
      <c r="D236" s="132"/>
      <c r="E236" s="132"/>
      <c r="F236" s="132"/>
    </row>
    <row r="237" spans="2:6" ht="15" customHeight="1" x14ac:dyDescent="0.25">
      <c r="B237" s="132"/>
      <c r="C237" s="132"/>
      <c r="D237" s="132"/>
      <c r="E237" s="132"/>
      <c r="F237" s="132"/>
    </row>
    <row r="238" spans="2:6" ht="15" customHeight="1" x14ac:dyDescent="0.25">
      <c r="B238" s="132"/>
      <c r="C238" s="132"/>
      <c r="D238" s="132"/>
      <c r="E238" s="132"/>
      <c r="F238" s="13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4D1F1-7374-425F-B966-A17DB1A766F7}">
  <dimension ref="A1:D21"/>
  <sheetViews>
    <sheetView zoomScaleNormal="100" workbookViewId="0">
      <selection activeCell="H19" sqref="H19"/>
    </sheetView>
  </sheetViews>
  <sheetFormatPr defaultColWidth="9.140625" defaultRowHeight="15" customHeight="1" x14ac:dyDescent="0.2"/>
  <cols>
    <col min="1" max="1" width="12.7109375" style="25" customWidth="1"/>
    <col min="2" max="2" width="32.28515625" style="128" bestFit="1" customWidth="1"/>
    <col min="3" max="3" width="29.7109375" style="128" bestFit="1" customWidth="1"/>
    <col min="4" max="4" width="44.5703125" style="4" bestFit="1" customWidth="1"/>
    <col min="5" max="16384" width="9.140625" style="4"/>
  </cols>
  <sheetData>
    <row r="1" spans="1:4" ht="15" customHeight="1" x14ac:dyDescent="0.2">
      <c r="A1" s="1" t="s">
        <v>69</v>
      </c>
      <c r="B1" s="107"/>
      <c r="C1" s="108"/>
      <c r="D1" s="108"/>
    </row>
    <row r="2" spans="1:4" ht="15" customHeight="1" x14ac:dyDescent="0.2">
      <c r="A2" s="5" t="s">
        <v>70</v>
      </c>
      <c r="B2" s="109"/>
      <c r="C2" s="110"/>
      <c r="D2" s="110"/>
    </row>
    <row r="3" spans="1:4" ht="15" customHeight="1" x14ac:dyDescent="0.2">
      <c r="A3" s="1" t="s">
        <v>2</v>
      </c>
      <c r="B3" s="107"/>
      <c r="C3" s="108"/>
      <c r="D3" s="108"/>
    </row>
    <row r="4" spans="1:4" ht="15" customHeight="1" x14ac:dyDescent="0.2">
      <c r="A4" s="8" t="s">
        <v>5</v>
      </c>
      <c r="B4" s="111" t="s">
        <v>57</v>
      </c>
      <c r="C4" s="111" t="s">
        <v>71</v>
      </c>
      <c r="D4" s="112" t="s">
        <v>72</v>
      </c>
    </row>
    <row r="5" spans="1:4" ht="15" customHeight="1" x14ac:dyDescent="0.2">
      <c r="A5" s="11">
        <v>40179</v>
      </c>
      <c r="B5" s="113">
        <v>-0.65916034853457095</v>
      </c>
      <c r="C5" s="113">
        <v>9.8296784801554793E-3</v>
      </c>
      <c r="D5" s="114">
        <v>6.091666666666665</v>
      </c>
    </row>
    <row r="6" spans="1:4" ht="15" customHeight="1" x14ac:dyDescent="0.2">
      <c r="A6" s="14">
        <v>40544</v>
      </c>
      <c r="B6" s="115">
        <v>0.81731453794675613</v>
      </c>
      <c r="C6" s="115">
        <v>0.71392192428312296</v>
      </c>
      <c r="D6" s="116">
        <v>6.033333333333335</v>
      </c>
    </row>
    <row r="7" spans="1:4" ht="15" customHeight="1" x14ac:dyDescent="0.2">
      <c r="A7" s="11">
        <v>40909</v>
      </c>
      <c r="B7" s="113">
        <v>-0.18925484435907691</v>
      </c>
      <c r="C7" s="113">
        <v>0.66627630504989543</v>
      </c>
      <c r="D7" s="114">
        <v>6.8249999999999966</v>
      </c>
    </row>
    <row r="8" spans="1:4" ht="15" customHeight="1" x14ac:dyDescent="0.2">
      <c r="A8" s="14">
        <v>41275</v>
      </c>
      <c r="B8" s="115">
        <v>-1.1093816329418416</v>
      </c>
      <c r="C8" s="115">
        <v>0.36750773352609567</v>
      </c>
      <c r="D8" s="116">
        <v>8.1999999999999993</v>
      </c>
    </row>
    <row r="9" spans="1:4" ht="15" customHeight="1" x14ac:dyDescent="0.2">
      <c r="A9" s="11">
        <v>41640</v>
      </c>
      <c r="B9" s="113">
        <v>-0.12019574735998573</v>
      </c>
      <c r="C9" s="113">
        <v>-2.8098767166639949E-2</v>
      </c>
      <c r="D9" s="114">
        <v>8.3416666666666686</v>
      </c>
    </row>
    <row r="10" spans="1:4" ht="15" customHeight="1" x14ac:dyDescent="0.2">
      <c r="A10" s="14">
        <v>42005</v>
      </c>
      <c r="B10" s="115">
        <v>0.98277986304118325</v>
      </c>
      <c r="C10" s="115">
        <v>0.50943329937114257</v>
      </c>
      <c r="D10" s="116">
        <v>7.9083333333333332</v>
      </c>
    </row>
    <row r="11" spans="1:4" ht="15" customHeight="1" x14ac:dyDescent="0.2">
      <c r="A11" s="11">
        <v>42370</v>
      </c>
      <c r="B11" s="113">
        <v>1.4896152536602036</v>
      </c>
      <c r="C11" s="113">
        <v>0.54617589485461693</v>
      </c>
      <c r="D11" s="114">
        <v>7.0083333333333311</v>
      </c>
    </row>
    <row r="12" spans="1:4" ht="15" customHeight="1" x14ac:dyDescent="0.2">
      <c r="A12" s="14">
        <v>42736</v>
      </c>
      <c r="B12" s="115">
        <v>2.4071123039503428</v>
      </c>
      <c r="C12" s="115">
        <v>1.2002746464795599</v>
      </c>
      <c r="D12" s="116">
        <v>5.8916666666666675</v>
      </c>
    </row>
    <row r="13" spans="1:4" ht="15" customHeight="1" x14ac:dyDescent="0.2">
      <c r="A13" s="17">
        <v>43101</v>
      </c>
      <c r="B13" s="117">
        <v>2.7736827736827729</v>
      </c>
      <c r="C13" s="117">
        <v>1.7159346605059911</v>
      </c>
      <c r="D13" s="118">
        <v>4.875</v>
      </c>
    </row>
    <row r="14" spans="1:4" ht="15" customHeight="1" x14ac:dyDescent="0.2">
      <c r="A14" s="14">
        <v>43466</v>
      </c>
      <c r="B14" s="115">
        <v>2.1755299367794745</v>
      </c>
      <c r="C14" s="115">
        <v>1.7199162416831282</v>
      </c>
      <c r="D14" s="116">
        <v>4.4250000000000007</v>
      </c>
    </row>
    <row r="15" spans="1:4" ht="15" customHeight="1" x14ac:dyDescent="0.2">
      <c r="A15" s="17">
        <v>43831</v>
      </c>
      <c r="B15" s="117">
        <v>-0.30157285844274462</v>
      </c>
      <c r="C15" s="117">
        <v>0.13945033326987488</v>
      </c>
      <c r="D15" s="118">
        <v>4.8583333333333352</v>
      </c>
    </row>
    <row r="16" spans="1:4" ht="15" customHeight="1" x14ac:dyDescent="0.2">
      <c r="A16" s="14">
        <v>44197</v>
      </c>
      <c r="B16" s="115">
        <v>1.929646144619146</v>
      </c>
      <c r="C16" s="115">
        <v>1.261594317023218</v>
      </c>
      <c r="D16" s="116">
        <v>4.2416666666666671</v>
      </c>
    </row>
    <row r="17" spans="1:4" ht="15" customHeight="1" x14ac:dyDescent="0.2">
      <c r="A17" s="119">
        <v>44562</v>
      </c>
      <c r="B17" s="120">
        <v>3.8911202640129039</v>
      </c>
      <c r="C17" s="120">
        <v>3.1564385288507246</v>
      </c>
      <c r="D17" s="121">
        <v>3.5166666666666648</v>
      </c>
    </row>
    <row r="18" spans="1:4" ht="15" customHeight="1" x14ac:dyDescent="0.2">
      <c r="A18" s="5">
        <v>44927</v>
      </c>
      <c r="B18" s="122">
        <v>1.5808914060576162</v>
      </c>
      <c r="C18" s="122">
        <v>1.6148358580853062</v>
      </c>
      <c r="D18" s="123">
        <v>3.55</v>
      </c>
    </row>
    <row r="19" spans="1:4" ht="15" customHeight="1" x14ac:dyDescent="0.2">
      <c r="A19" s="124">
        <v>45292</v>
      </c>
      <c r="B19" s="125">
        <v>0.94849354705128786</v>
      </c>
      <c r="C19" s="125">
        <v>1.2106418604841407</v>
      </c>
      <c r="D19" s="126">
        <v>3.7932916703968447</v>
      </c>
    </row>
    <row r="20" spans="1:4" ht="15" customHeight="1" x14ac:dyDescent="0.2">
      <c r="A20" s="127">
        <v>45658</v>
      </c>
      <c r="B20" s="125">
        <v>0.33499763723083831</v>
      </c>
      <c r="C20" s="125">
        <v>0.58185106479613502</v>
      </c>
      <c r="D20" s="126">
        <v>3.989966119223145</v>
      </c>
    </row>
    <row r="21" spans="1:4" ht="15" customHeight="1" x14ac:dyDescent="0.2">
      <c r="A21" s="124">
        <v>46023</v>
      </c>
      <c r="B21" s="125">
        <v>0.38000791540691026</v>
      </c>
      <c r="C21" s="125">
        <v>0.41237534464910741</v>
      </c>
      <c r="D21" s="126">
        <v>3.9811038423251652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B4BDA-D35B-42C3-BC6D-4689E589C8D1}">
  <dimension ref="A1:O55"/>
  <sheetViews>
    <sheetView tabSelected="1" zoomScaleNormal="100" workbookViewId="0">
      <selection activeCell="J17" sqref="J17"/>
    </sheetView>
  </sheetViews>
  <sheetFormatPr defaultColWidth="9.140625" defaultRowHeight="15" customHeight="1" x14ac:dyDescent="0.2"/>
  <cols>
    <col min="1" max="1" width="12.7109375" style="106" customWidth="1"/>
    <col min="2" max="5" width="30.7109375" style="105" customWidth="1"/>
    <col min="6" max="6" width="3.85546875" style="85" customWidth="1"/>
    <col min="7" max="16384" width="9.140625" style="85"/>
  </cols>
  <sheetData>
    <row r="1" spans="1:5" ht="15" customHeight="1" x14ac:dyDescent="0.2">
      <c r="A1" s="82" t="s">
        <v>63</v>
      </c>
      <c r="B1" s="83"/>
      <c r="C1" s="83"/>
      <c r="D1" s="83"/>
      <c r="E1" s="84"/>
    </row>
    <row r="2" spans="1:5" ht="15" customHeight="1" x14ac:dyDescent="0.2">
      <c r="A2" s="86" t="s">
        <v>64</v>
      </c>
      <c r="B2" s="87"/>
      <c r="C2" s="87"/>
      <c r="D2" s="87"/>
      <c r="E2" s="88"/>
    </row>
    <row r="3" spans="1:5" ht="15" customHeight="1" x14ac:dyDescent="0.2">
      <c r="A3" s="82" t="s">
        <v>2</v>
      </c>
      <c r="B3" s="83"/>
      <c r="C3" s="83"/>
      <c r="D3" s="83"/>
      <c r="E3" s="84"/>
    </row>
    <row r="4" spans="1:5" ht="15" customHeight="1" x14ac:dyDescent="0.2">
      <c r="A4" s="89" t="s">
        <v>5</v>
      </c>
      <c r="B4" s="90" t="s">
        <v>65</v>
      </c>
      <c r="C4" s="90" t="s">
        <v>66</v>
      </c>
      <c r="D4" s="90" t="s">
        <v>67</v>
      </c>
      <c r="E4" s="91" t="s">
        <v>68</v>
      </c>
    </row>
    <row r="5" spans="1:5" ht="15" customHeight="1" x14ac:dyDescent="0.2">
      <c r="A5" s="92">
        <v>39083</v>
      </c>
      <c r="B5" s="93">
        <v>1.8050541516245522</v>
      </c>
      <c r="C5" s="93">
        <v>1.6922740484953014</v>
      </c>
      <c r="D5" s="93">
        <v>-0.24554669828265041</v>
      </c>
      <c r="E5" s="94">
        <v>3.2517815018372032</v>
      </c>
    </row>
    <row r="6" spans="1:5" ht="15" customHeight="1" x14ac:dyDescent="0.2">
      <c r="A6" s="95">
        <v>39448</v>
      </c>
      <c r="B6" s="96">
        <v>3.4397163120567509</v>
      </c>
      <c r="C6" s="96">
        <v>-0.73907406085942373</v>
      </c>
      <c r="D6" s="96">
        <v>1.185665157369753</v>
      </c>
      <c r="E6" s="97">
        <v>3.8863074085670801</v>
      </c>
    </row>
    <row r="7" spans="1:5" ht="15" customHeight="1" x14ac:dyDescent="0.2">
      <c r="A7" s="92">
        <v>39814</v>
      </c>
      <c r="B7" s="93">
        <v>2.7356873500171908</v>
      </c>
      <c r="C7" s="93">
        <v>-0.42388963997375129</v>
      </c>
      <c r="D7" s="93">
        <v>0.24340120107304575</v>
      </c>
      <c r="E7" s="94">
        <v>2.5551989111164852</v>
      </c>
    </row>
    <row r="8" spans="1:5" ht="15" customHeight="1" x14ac:dyDescent="0.2">
      <c r="A8" s="95">
        <v>40179</v>
      </c>
      <c r="B8" s="96">
        <v>0.98772023491726646</v>
      </c>
      <c r="C8" s="96">
        <v>0.20578124776329254</v>
      </c>
      <c r="D8" s="96">
        <v>-0.52511158287318338</v>
      </c>
      <c r="E8" s="97">
        <v>0.66838989980737562</v>
      </c>
    </row>
    <row r="9" spans="1:5" ht="15" customHeight="1" x14ac:dyDescent="0.2">
      <c r="A9" s="92">
        <v>40544</v>
      </c>
      <c r="B9" s="93">
        <v>1.3749928967667913</v>
      </c>
      <c r="C9" s="93">
        <v>0.82709853778542008</v>
      </c>
      <c r="D9" s="93">
        <v>0.33325172267095748</v>
      </c>
      <c r="E9" s="94">
        <v>2.5353431572231688</v>
      </c>
    </row>
    <row r="10" spans="1:5" ht="15" customHeight="1" x14ac:dyDescent="0.2">
      <c r="A10" s="95">
        <v>40909</v>
      </c>
      <c r="B10" s="96">
        <v>1.5863827601646285</v>
      </c>
      <c r="C10" s="96">
        <v>3.2207274437046074E-2</v>
      </c>
      <c r="D10" s="96">
        <v>0.71308706027608526</v>
      </c>
      <c r="E10" s="97">
        <v>2.3316770948777599</v>
      </c>
    </row>
    <row r="11" spans="1:5" ht="15" customHeight="1" x14ac:dyDescent="0.2">
      <c r="A11" s="92">
        <v>41275</v>
      </c>
      <c r="B11" s="93">
        <v>1.2702383624780378</v>
      </c>
      <c r="C11" s="93">
        <v>0.99780447223167812</v>
      </c>
      <c r="D11" s="93">
        <v>-0.16672229292133967</v>
      </c>
      <c r="E11" s="94">
        <v>2.1013205417883762</v>
      </c>
    </row>
    <row r="12" spans="1:5" ht="15" customHeight="1" x14ac:dyDescent="0.2">
      <c r="A12" s="95">
        <v>41640</v>
      </c>
      <c r="B12" s="96">
        <v>1.0706665252206093</v>
      </c>
      <c r="C12" s="96">
        <v>-0.51476921022717281</v>
      </c>
      <c r="D12" s="96">
        <v>1.3205749959894986</v>
      </c>
      <c r="E12" s="97">
        <v>1.8764723109829351</v>
      </c>
    </row>
    <row r="13" spans="1:5" ht="15" customHeight="1" x14ac:dyDescent="0.2">
      <c r="A13" s="92">
        <v>42005</v>
      </c>
      <c r="B13" s="93">
        <v>1.256932170109204</v>
      </c>
      <c r="C13" s="93">
        <v>-4.4169013188799511E-2</v>
      </c>
      <c r="D13" s="93">
        <v>-1.7357429812489444</v>
      </c>
      <c r="E13" s="94">
        <v>-0.52297982432853996</v>
      </c>
    </row>
    <row r="14" spans="1:5" ht="15" customHeight="1" x14ac:dyDescent="0.2">
      <c r="A14" s="95">
        <v>42370</v>
      </c>
      <c r="B14" s="96">
        <v>1.6316784348359592</v>
      </c>
      <c r="C14" s="96">
        <v>-0.84981211414363322</v>
      </c>
      <c r="D14" s="96">
        <v>0.13012210733818197</v>
      </c>
      <c r="E14" s="97">
        <v>0.91198842803050795</v>
      </c>
    </row>
    <row r="15" spans="1:5" ht="15" customHeight="1" x14ac:dyDescent="0.2">
      <c r="A15" s="92">
        <v>42736</v>
      </c>
      <c r="B15" s="93">
        <v>1.528682910509449</v>
      </c>
      <c r="C15" s="93">
        <v>-0.67199520718912442</v>
      </c>
      <c r="D15" s="93">
        <v>-0.15045869184779903</v>
      </c>
      <c r="E15" s="94">
        <v>0.70622901147252559</v>
      </c>
    </row>
    <row r="16" spans="1:5" ht="15" customHeight="1" x14ac:dyDescent="0.2">
      <c r="A16" s="95">
        <v>43101</v>
      </c>
      <c r="B16" s="96">
        <v>1.9520506098142931</v>
      </c>
      <c r="C16" s="96">
        <v>-0.7489794818992257</v>
      </c>
      <c r="D16" s="96">
        <v>0.23501584605922776</v>
      </c>
      <c r="E16" s="97">
        <v>1.4380869739742952</v>
      </c>
    </row>
    <row r="17" spans="1:15" ht="15" customHeight="1" x14ac:dyDescent="0.2">
      <c r="A17" s="92">
        <v>43466</v>
      </c>
      <c r="B17" s="93">
        <v>2.3154664341704878</v>
      </c>
      <c r="C17" s="93">
        <v>-1.8738431005993483E-2</v>
      </c>
      <c r="D17" s="93">
        <v>0.42291662311557676</v>
      </c>
      <c r="E17" s="94">
        <v>2.7196446262800711</v>
      </c>
    </row>
    <row r="18" spans="1:15" ht="15" customHeight="1" x14ac:dyDescent="0.2">
      <c r="A18" s="95">
        <v>43831</v>
      </c>
      <c r="B18" s="96">
        <v>2.7489461306390517</v>
      </c>
      <c r="C18" s="96">
        <v>0.75039641562675286</v>
      </c>
      <c r="D18" s="96">
        <v>0.46150850954469469</v>
      </c>
      <c r="E18" s="97">
        <v>3.9608510558104992</v>
      </c>
    </row>
    <row r="19" spans="1:15" ht="15" customHeight="1" x14ac:dyDescent="0.2">
      <c r="A19" s="168">
        <v>44197</v>
      </c>
      <c r="B19" s="169">
        <v>1.9333333333329428</v>
      </c>
      <c r="C19" s="169">
        <v>0.10721688023136444</v>
      </c>
      <c r="D19" s="169">
        <v>-0.14383054574524934</v>
      </c>
      <c r="E19" s="170">
        <v>1.8967196678190579</v>
      </c>
    </row>
    <row r="20" spans="1:15" ht="15" customHeight="1" x14ac:dyDescent="0.2">
      <c r="A20" s="95">
        <v>44562</v>
      </c>
      <c r="B20" s="96">
        <v>2.9512753433620809</v>
      </c>
      <c r="C20" s="96">
        <v>0.56493210611507916</v>
      </c>
      <c r="D20" s="96">
        <v>0.51566116583567911</v>
      </c>
      <c r="E20" s="97">
        <v>4.0318686153128391</v>
      </c>
    </row>
    <row r="21" spans="1:15" ht="15" customHeight="1" x14ac:dyDescent="0.2">
      <c r="A21" s="98">
        <v>44927</v>
      </c>
      <c r="B21" s="99">
        <v>5.9159850710712281</v>
      </c>
      <c r="C21" s="99">
        <v>0.54962284537618533</v>
      </c>
      <c r="D21" s="99">
        <v>-0.56639651412746517</v>
      </c>
      <c r="E21" s="100">
        <v>5.8992114023199482</v>
      </c>
    </row>
    <row r="22" spans="1:15" ht="15" customHeight="1" x14ac:dyDescent="0.2">
      <c r="A22" s="101">
        <v>45292</v>
      </c>
      <c r="B22" s="102">
        <v>5.9801541138849945</v>
      </c>
      <c r="C22" s="102">
        <v>0.29219577553467602</v>
      </c>
      <c r="D22" s="102">
        <v>-0.68538692182058547</v>
      </c>
      <c r="E22" s="103">
        <v>5.5869629675990851</v>
      </c>
    </row>
    <row r="23" spans="1:15" ht="15" customHeight="1" x14ac:dyDescent="0.2">
      <c r="A23" s="104">
        <v>45658</v>
      </c>
      <c r="B23" s="102">
        <v>3.7002544425500883</v>
      </c>
      <c r="C23" s="102">
        <v>0.32910746076266761</v>
      </c>
      <c r="D23" s="102">
        <v>-0.3776261840482853</v>
      </c>
      <c r="E23" s="103">
        <v>3.6517357192644706</v>
      </c>
    </row>
    <row r="24" spans="1:15" ht="15" customHeight="1" x14ac:dyDescent="0.2">
      <c r="A24" s="104">
        <v>46023</v>
      </c>
      <c r="B24" s="102">
        <v>2.9121652862090563</v>
      </c>
      <c r="C24" s="102">
        <v>0.3273952734451413</v>
      </c>
      <c r="D24" s="102">
        <v>0.12522204730263109</v>
      </c>
      <c r="E24" s="103">
        <v>3.3647826069568287</v>
      </c>
    </row>
    <row r="25" spans="1:15" ht="15" customHeight="1" x14ac:dyDescent="0.2">
      <c r="A25" s="85"/>
      <c r="B25" s="85"/>
      <c r="C25" s="85"/>
      <c r="D25" s="85"/>
      <c r="E25" s="85"/>
      <c r="K25" s="105"/>
      <c r="L25" s="105"/>
      <c r="M25" s="105"/>
      <c r="N25" s="105"/>
      <c r="O25" s="105"/>
    </row>
    <row r="26" spans="1:15" ht="15" customHeight="1" x14ac:dyDescent="0.2">
      <c r="A26" s="85"/>
      <c r="B26" s="85"/>
      <c r="C26" s="85"/>
      <c r="D26" s="85"/>
      <c r="E26" s="85"/>
      <c r="K26" s="105"/>
      <c r="L26" s="105"/>
      <c r="M26" s="105"/>
      <c r="N26" s="105"/>
      <c r="O26" s="105"/>
    </row>
    <row r="27" spans="1:15" ht="15" customHeight="1" x14ac:dyDescent="0.2">
      <c r="A27" s="85"/>
      <c r="B27" s="85"/>
      <c r="C27" s="85"/>
      <c r="D27" s="85"/>
      <c r="E27" s="85"/>
      <c r="K27" s="105"/>
      <c r="L27" s="105"/>
      <c r="M27" s="105"/>
      <c r="N27" s="105"/>
      <c r="O27" s="105"/>
    </row>
    <row r="28" spans="1:15" ht="15" customHeight="1" x14ac:dyDescent="0.2">
      <c r="A28" s="85"/>
      <c r="B28" s="85"/>
      <c r="C28" s="85"/>
      <c r="D28" s="85"/>
      <c r="E28" s="85"/>
      <c r="K28" s="105"/>
      <c r="L28" s="105"/>
      <c r="M28" s="105"/>
      <c r="N28" s="105"/>
      <c r="O28" s="105"/>
    </row>
    <row r="29" spans="1:15" ht="15" customHeight="1" x14ac:dyDescent="0.2">
      <c r="A29" s="85"/>
      <c r="B29" s="85"/>
      <c r="C29" s="85"/>
      <c r="D29" s="85"/>
      <c r="E29" s="85"/>
      <c r="K29" s="105"/>
      <c r="L29" s="105"/>
      <c r="M29" s="105"/>
      <c r="N29" s="105"/>
      <c r="O29" s="105"/>
    </row>
    <row r="30" spans="1:15" ht="15" customHeight="1" x14ac:dyDescent="0.2">
      <c r="A30" s="85"/>
      <c r="B30" s="85"/>
      <c r="C30" s="85"/>
      <c r="D30" s="85"/>
      <c r="E30" s="85"/>
      <c r="K30" s="105"/>
      <c r="L30" s="105"/>
      <c r="M30" s="105"/>
      <c r="N30" s="105"/>
      <c r="O30" s="105"/>
    </row>
    <row r="31" spans="1:15" ht="15" customHeight="1" x14ac:dyDescent="0.2">
      <c r="A31" s="85"/>
      <c r="B31" s="85"/>
      <c r="C31" s="85"/>
      <c r="D31" s="85"/>
      <c r="E31" s="85"/>
      <c r="K31" s="105"/>
      <c r="L31" s="105"/>
      <c r="M31" s="105"/>
      <c r="N31" s="105"/>
      <c r="O31" s="105"/>
    </row>
    <row r="32" spans="1:15" ht="15" customHeight="1" x14ac:dyDescent="0.2">
      <c r="A32" s="85"/>
      <c r="B32" s="85"/>
      <c r="C32" s="85"/>
      <c r="D32" s="85"/>
      <c r="E32" s="85"/>
      <c r="K32" s="105"/>
      <c r="L32" s="105"/>
      <c r="M32" s="105"/>
      <c r="N32" s="105"/>
      <c r="O32" s="105"/>
    </row>
    <row r="33" spans="1:15" ht="15" customHeight="1" x14ac:dyDescent="0.2">
      <c r="A33" s="85"/>
      <c r="B33" s="85"/>
      <c r="C33" s="85"/>
      <c r="D33" s="85"/>
      <c r="E33" s="85"/>
      <c r="K33" s="105"/>
      <c r="L33" s="105"/>
      <c r="M33" s="105"/>
      <c r="N33" s="105"/>
      <c r="O33" s="105"/>
    </row>
    <row r="34" spans="1:15" ht="15" customHeight="1" x14ac:dyDescent="0.2">
      <c r="A34" s="85"/>
      <c r="B34" s="85"/>
      <c r="C34" s="85"/>
      <c r="D34" s="85"/>
      <c r="E34" s="85"/>
      <c r="K34" s="105"/>
      <c r="L34" s="105"/>
      <c r="M34" s="105"/>
      <c r="N34" s="105"/>
      <c r="O34" s="105"/>
    </row>
    <row r="35" spans="1:15" ht="15" customHeight="1" x14ac:dyDescent="0.2">
      <c r="A35" s="85"/>
      <c r="B35" s="85"/>
      <c r="C35" s="85"/>
      <c r="D35" s="85"/>
      <c r="E35" s="85"/>
      <c r="K35" s="105"/>
      <c r="L35" s="105"/>
      <c r="M35" s="105"/>
      <c r="N35" s="105"/>
      <c r="O35" s="105"/>
    </row>
    <row r="36" spans="1:15" ht="15" customHeight="1" x14ac:dyDescent="0.2">
      <c r="A36" s="85"/>
      <c r="B36" s="85"/>
      <c r="C36" s="85"/>
      <c r="D36" s="85"/>
      <c r="E36" s="85"/>
      <c r="K36" s="105"/>
      <c r="L36" s="105"/>
      <c r="M36" s="105"/>
      <c r="N36" s="105"/>
      <c r="O36" s="105"/>
    </row>
    <row r="37" spans="1:15" ht="15" customHeight="1" x14ac:dyDescent="0.2">
      <c r="A37" s="85"/>
      <c r="B37" s="85"/>
      <c r="C37" s="85"/>
      <c r="D37" s="85"/>
      <c r="E37" s="85"/>
      <c r="G37" s="105"/>
      <c r="H37" s="105"/>
      <c r="I37" s="105"/>
      <c r="J37" s="105"/>
      <c r="K37" s="105"/>
      <c r="L37" s="105"/>
      <c r="M37" s="105"/>
      <c r="N37" s="105"/>
    </row>
    <row r="38" spans="1:15" ht="15" customHeight="1" x14ac:dyDescent="0.2">
      <c r="A38" s="85"/>
      <c r="B38" s="85"/>
      <c r="C38" s="85"/>
      <c r="D38" s="85"/>
      <c r="E38" s="85"/>
      <c r="G38" s="105"/>
      <c r="H38" s="105"/>
      <c r="I38" s="105"/>
      <c r="J38" s="105"/>
    </row>
    <row r="39" spans="1:15" ht="15" customHeight="1" x14ac:dyDescent="0.2">
      <c r="A39" s="85"/>
      <c r="B39" s="85"/>
      <c r="C39" s="85"/>
      <c r="D39" s="85"/>
      <c r="E39" s="85"/>
    </row>
    <row r="40" spans="1:15" ht="15" customHeight="1" x14ac:dyDescent="0.2">
      <c r="A40" s="85"/>
      <c r="B40" s="85"/>
      <c r="C40" s="85"/>
      <c r="D40" s="85"/>
      <c r="E40" s="85"/>
      <c r="G40" s="105"/>
      <c r="H40" s="105"/>
      <c r="I40" s="105"/>
      <c r="J40" s="105"/>
    </row>
    <row r="41" spans="1:15" ht="15" customHeight="1" x14ac:dyDescent="0.2">
      <c r="G41" s="105"/>
      <c r="H41" s="105"/>
      <c r="I41" s="105"/>
      <c r="J41" s="105"/>
    </row>
    <row r="42" spans="1:15" ht="15" customHeight="1" x14ac:dyDescent="0.2">
      <c r="G42" s="105"/>
      <c r="H42" s="105"/>
      <c r="I42" s="105"/>
      <c r="J42" s="105"/>
    </row>
    <row r="43" spans="1:15" ht="15" customHeight="1" x14ac:dyDescent="0.2">
      <c r="G43" s="105"/>
      <c r="H43" s="105"/>
      <c r="I43" s="105"/>
      <c r="J43" s="105"/>
    </row>
    <row r="44" spans="1:15" ht="15" customHeight="1" x14ac:dyDescent="0.2">
      <c r="G44" s="105"/>
      <c r="H44" s="105"/>
      <c r="I44" s="105"/>
      <c r="J44" s="105"/>
    </row>
    <row r="45" spans="1:15" ht="15" customHeight="1" x14ac:dyDescent="0.2">
      <c r="G45" s="105"/>
      <c r="H45" s="105"/>
      <c r="I45" s="105"/>
      <c r="J45" s="105"/>
    </row>
    <row r="46" spans="1:15" ht="15" customHeight="1" x14ac:dyDescent="0.2">
      <c r="G46" s="105"/>
      <c r="H46" s="105"/>
      <c r="I46" s="105"/>
      <c r="J46" s="105"/>
    </row>
    <row r="47" spans="1:15" ht="15" customHeight="1" x14ac:dyDescent="0.2">
      <c r="G47" s="105"/>
      <c r="H47" s="105"/>
      <c r="I47" s="105"/>
      <c r="J47" s="105"/>
    </row>
    <row r="48" spans="1:15" ht="15" customHeight="1" x14ac:dyDescent="0.2">
      <c r="G48" s="105"/>
      <c r="H48" s="105"/>
      <c r="I48" s="105"/>
      <c r="J48" s="105"/>
    </row>
    <row r="49" spans="7:10" ht="15" customHeight="1" x14ac:dyDescent="0.2">
      <c r="G49" s="105"/>
      <c r="H49" s="105"/>
      <c r="I49" s="105"/>
      <c r="J49" s="105"/>
    </row>
    <row r="50" spans="7:10" ht="15" customHeight="1" x14ac:dyDescent="0.2">
      <c r="G50" s="105"/>
      <c r="H50" s="105"/>
      <c r="I50" s="105"/>
      <c r="J50" s="105"/>
    </row>
    <row r="51" spans="7:10" ht="15" customHeight="1" x14ac:dyDescent="0.2">
      <c r="G51" s="105"/>
      <c r="H51" s="105"/>
      <c r="I51" s="105"/>
      <c r="J51" s="105"/>
    </row>
    <row r="52" spans="7:10" ht="15" customHeight="1" x14ac:dyDescent="0.2">
      <c r="G52" s="105"/>
      <c r="H52" s="105"/>
      <c r="I52" s="105"/>
      <c r="J52" s="105"/>
    </row>
    <row r="53" spans="7:10" ht="15" customHeight="1" x14ac:dyDescent="0.2">
      <c r="G53" s="105"/>
      <c r="H53" s="105"/>
      <c r="I53" s="105"/>
      <c r="J53" s="105"/>
    </row>
    <row r="54" spans="7:10" ht="15" customHeight="1" x14ac:dyDescent="0.2">
      <c r="G54" s="105"/>
      <c r="H54" s="105"/>
      <c r="I54" s="105"/>
      <c r="J54" s="105"/>
    </row>
    <row r="55" spans="7:10" ht="15" customHeight="1" x14ac:dyDescent="0.2">
      <c r="G55" s="105"/>
      <c r="H55" s="105"/>
      <c r="I55" s="105"/>
      <c r="J55" s="10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A755-2DB5-4900-B5D7-1E3B6AB9C96E}">
  <dimension ref="A1:H18"/>
  <sheetViews>
    <sheetView zoomScaleNormal="100" workbookViewId="0">
      <selection activeCell="J20" sqref="J20"/>
    </sheetView>
  </sheetViews>
  <sheetFormatPr defaultColWidth="9.140625" defaultRowHeight="15" customHeight="1" x14ac:dyDescent="0.2"/>
  <cols>
    <col min="1" max="1" width="12.7109375" style="80" customWidth="1"/>
    <col min="2" max="8" width="16.7109375" style="81" customWidth="1"/>
    <col min="9" max="10" width="16.7109375" style="62" customWidth="1"/>
    <col min="11" max="16384" width="9.140625" style="62"/>
  </cols>
  <sheetData>
    <row r="1" spans="1:8" ht="15" customHeight="1" x14ac:dyDescent="0.2">
      <c r="A1" s="59" t="s">
        <v>55</v>
      </c>
      <c r="B1" s="60"/>
      <c r="C1" s="60"/>
      <c r="D1" s="60"/>
      <c r="E1" s="60"/>
      <c r="F1" s="60"/>
      <c r="G1" s="60"/>
      <c r="H1" s="61"/>
    </row>
    <row r="2" spans="1:8" ht="15" customHeight="1" x14ac:dyDescent="0.2">
      <c r="A2" s="63" t="s">
        <v>1</v>
      </c>
      <c r="B2" s="64"/>
      <c r="C2" s="64"/>
      <c r="D2" s="64"/>
      <c r="E2" s="64"/>
      <c r="F2" s="64"/>
      <c r="G2" s="64"/>
      <c r="H2" s="65"/>
    </row>
    <row r="3" spans="1:8" ht="15" customHeight="1" x14ac:dyDescent="0.2">
      <c r="A3" s="59" t="s">
        <v>2</v>
      </c>
      <c r="B3" s="60"/>
      <c r="C3" s="60"/>
      <c r="D3" s="60"/>
      <c r="E3" s="60"/>
      <c r="F3" s="60"/>
      <c r="G3" s="60"/>
      <c r="H3" s="61"/>
    </row>
    <row r="4" spans="1:8" ht="38.25" x14ac:dyDescent="0.2">
      <c r="A4" s="66" t="s">
        <v>5</v>
      </c>
      <c r="B4" s="67" t="s">
        <v>56</v>
      </c>
      <c r="C4" s="67" t="s">
        <v>57</v>
      </c>
      <c r="D4" s="67" t="s">
        <v>58</v>
      </c>
      <c r="E4" s="67" t="s">
        <v>59</v>
      </c>
      <c r="F4" s="67" t="s">
        <v>60</v>
      </c>
      <c r="G4" s="67" t="s">
        <v>61</v>
      </c>
      <c r="H4" s="68" t="s">
        <v>62</v>
      </c>
    </row>
    <row r="5" spans="1:8" ht="15" customHeight="1" x14ac:dyDescent="0.2">
      <c r="A5" s="69">
        <v>41275</v>
      </c>
      <c r="B5" s="70">
        <v>1.9259790073255838</v>
      </c>
      <c r="C5" s="70">
        <v>-0.66921651373762703</v>
      </c>
      <c r="D5" s="70">
        <v>1.6951770016454539</v>
      </c>
      <c r="E5" s="70">
        <v>-2.0544038903187793</v>
      </c>
      <c r="F5" s="70">
        <v>-0.36087887822203585</v>
      </c>
      <c r="G5" s="70">
        <v>-1.5189917633813814</v>
      </c>
      <c r="H5" s="71">
        <v>-0.98233503668878619</v>
      </c>
    </row>
    <row r="6" spans="1:8" ht="15" customHeight="1" x14ac:dyDescent="0.2">
      <c r="A6" s="72">
        <v>41640</v>
      </c>
      <c r="B6" s="73">
        <v>1.7296075181922654</v>
      </c>
      <c r="C6" s="73">
        <v>-0.23786587633164905</v>
      </c>
      <c r="D6" s="73">
        <v>2.3836314293998315</v>
      </c>
      <c r="E6" s="73">
        <v>-0.89375890793895829</v>
      </c>
      <c r="F6" s="73">
        <v>-0.13876207571630916</v>
      </c>
      <c r="G6" s="73">
        <v>-1.0697886777694627</v>
      </c>
      <c r="H6" s="74">
        <v>1.7730634098357179</v>
      </c>
    </row>
    <row r="7" spans="1:8" ht="15" customHeight="1" x14ac:dyDescent="0.2">
      <c r="A7" s="69">
        <v>42005</v>
      </c>
      <c r="B7" s="70">
        <v>-0.33536526624695656</v>
      </c>
      <c r="C7" s="70">
        <v>0.40189784000102369</v>
      </c>
      <c r="D7" s="70">
        <v>3.0555279237554687</v>
      </c>
      <c r="E7" s="70">
        <v>-0.16861367423289653</v>
      </c>
      <c r="F7" s="70">
        <v>-2.3992190188897871</v>
      </c>
      <c r="G7" s="70">
        <v>1.222794422152496</v>
      </c>
      <c r="H7" s="71">
        <v>1.7770222265393487</v>
      </c>
    </row>
    <row r="8" spans="1:8" ht="15" customHeight="1" x14ac:dyDescent="0.2">
      <c r="A8" s="72">
        <v>42370</v>
      </c>
      <c r="B8" s="73">
        <v>1.6597898591539459</v>
      </c>
      <c r="C8" s="73">
        <v>0.59769908309630271</v>
      </c>
      <c r="D8" s="73">
        <v>1.8577585374363887</v>
      </c>
      <c r="E8" s="73">
        <v>-0.59152954297811977</v>
      </c>
      <c r="F8" s="73">
        <v>-0.20066734607469811</v>
      </c>
      <c r="G8" s="73">
        <v>-1.0434598793097551</v>
      </c>
      <c r="H8" s="74">
        <v>2.2795907113240643</v>
      </c>
    </row>
    <row r="9" spans="1:8" ht="15" customHeight="1" x14ac:dyDescent="0.2">
      <c r="A9" s="69">
        <v>42736</v>
      </c>
      <c r="B9" s="70">
        <v>1.0743965238699262</v>
      </c>
      <c r="C9" s="70">
        <v>1.0053896521718657</v>
      </c>
      <c r="D9" s="70">
        <v>0.82875307282972743</v>
      </c>
      <c r="E9" s="70">
        <v>-1.3923628330154636</v>
      </c>
      <c r="F9" s="70">
        <v>-1.650774682136023</v>
      </c>
      <c r="G9" s="70">
        <v>1.1106747149021767</v>
      </c>
      <c r="H9" s="71">
        <v>0.97607644862220955</v>
      </c>
    </row>
    <row r="10" spans="1:8" ht="15" customHeight="1" x14ac:dyDescent="0.2">
      <c r="A10" s="72">
        <v>43101</v>
      </c>
      <c r="B10" s="73">
        <v>2.0260754354250805</v>
      </c>
      <c r="C10" s="73">
        <v>1.1528449707535162</v>
      </c>
      <c r="D10" s="73">
        <v>2.3268747175439843</v>
      </c>
      <c r="E10" s="73">
        <v>-2.2477143688842203</v>
      </c>
      <c r="F10" s="73">
        <v>0.60364730067280814</v>
      </c>
      <c r="G10" s="73">
        <v>-1.2176663863606028</v>
      </c>
      <c r="H10" s="74">
        <v>2.6440616691505658</v>
      </c>
    </row>
    <row r="11" spans="1:8" ht="15" customHeight="1" x14ac:dyDescent="0.2">
      <c r="A11" s="75">
        <v>43466</v>
      </c>
      <c r="B11" s="76">
        <v>2.9803638255123492</v>
      </c>
      <c r="C11" s="76">
        <v>0.9177028043926222</v>
      </c>
      <c r="D11" s="76">
        <v>2.3965818984378684</v>
      </c>
      <c r="E11" s="76">
        <v>-2.6645472331384008</v>
      </c>
      <c r="F11" s="76">
        <v>0.33861905117076013</v>
      </c>
      <c r="G11" s="76">
        <v>-1.5696533487742916</v>
      </c>
      <c r="H11" s="77">
        <v>2.3990669976009071</v>
      </c>
    </row>
    <row r="12" spans="1:8" ht="15" customHeight="1" x14ac:dyDescent="0.2">
      <c r="A12" s="72">
        <v>43831</v>
      </c>
      <c r="B12" s="73">
        <v>4.4420610162138434</v>
      </c>
      <c r="C12" s="73">
        <v>-0.29313578178703731</v>
      </c>
      <c r="D12" s="73">
        <v>2.5076537348553751E-2</v>
      </c>
      <c r="E12" s="73">
        <v>-1.3164888194489288</v>
      </c>
      <c r="F12" s="73">
        <v>-0.20274652676537974</v>
      </c>
      <c r="G12" s="73">
        <v>-0.28736648515562779</v>
      </c>
      <c r="H12" s="74">
        <v>2.3673999404054236</v>
      </c>
    </row>
    <row r="13" spans="1:8" ht="15" customHeight="1" x14ac:dyDescent="0.2">
      <c r="A13" s="75">
        <v>44197</v>
      </c>
      <c r="B13" s="76">
        <v>2.2355424068194458</v>
      </c>
      <c r="C13" s="76">
        <v>0.84988111253409659</v>
      </c>
      <c r="D13" s="76">
        <v>3.6220804774365423</v>
      </c>
      <c r="E13" s="76">
        <v>-3.1323954890499142</v>
      </c>
      <c r="F13" s="76">
        <v>-0.51946311720269522</v>
      </c>
      <c r="G13" s="76">
        <v>-0.70392239646775945</v>
      </c>
      <c r="H13" s="77">
        <v>2.351722994069716</v>
      </c>
    </row>
    <row r="14" spans="1:8" ht="15" customHeight="1" x14ac:dyDescent="0.2">
      <c r="A14" s="72">
        <v>44562</v>
      </c>
      <c r="B14" s="73">
        <v>4.1983182547435094</v>
      </c>
      <c r="C14" s="73">
        <v>1.5481455219031992</v>
      </c>
      <c r="D14" s="73">
        <v>4.9635461606307025</v>
      </c>
      <c r="E14" s="73">
        <v>-7.0495768828144429</v>
      </c>
      <c r="F14" s="73">
        <v>-0.38938688520667758</v>
      </c>
      <c r="G14" s="73">
        <v>-1.2949319554696404</v>
      </c>
      <c r="H14" s="74">
        <v>1.9761142137866505</v>
      </c>
    </row>
    <row r="15" spans="1:8" ht="15" customHeight="1" x14ac:dyDescent="0.2">
      <c r="A15" s="59">
        <v>44927</v>
      </c>
      <c r="B15" s="78">
        <v>6.3505005967995061</v>
      </c>
      <c r="C15" s="78">
        <v>0.55854094888521932</v>
      </c>
      <c r="D15" s="78">
        <v>6.3179057973949355</v>
      </c>
      <c r="E15" s="78">
        <v>-9.1670490762139991</v>
      </c>
      <c r="F15" s="78">
        <v>-1.2531903235701298</v>
      </c>
      <c r="G15" s="78">
        <v>-1.412714953109188</v>
      </c>
      <c r="H15" s="79">
        <v>1.3939929901863435</v>
      </c>
    </row>
    <row r="16" spans="1:8" ht="15" customHeight="1" x14ac:dyDescent="0.2">
      <c r="A16" s="165">
        <v>45292</v>
      </c>
      <c r="B16" s="166">
        <v>5.678979407537569</v>
      </c>
      <c r="C16" s="166">
        <v>0.31093774071909219</v>
      </c>
      <c r="D16" s="166">
        <v>2.341508295183345</v>
      </c>
      <c r="E16" s="166">
        <v>-3.1496987550670124</v>
      </c>
      <c r="F16" s="166">
        <v>-2.4188478537132494E-2</v>
      </c>
      <c r="G16" s="166">
        <v>-2.0089088807938094</v>
      </c>
      <c r="H16" s="167">
        <v>3.1486293290420519</v>
      </c>
    </row>
    <row r="17" spans="1:8" ht="15" customHeight="1" x14ac:dyDescent="0.2">
      <c r="A17" s="165">
        <v>45658</v>
      </c>
      <c r="B17" s="166">
        <v>3.8543276850793879</v>
      </c>
      <c r="C17" s="166">
        <v>0.14724989355463766</v>
      </c>
      <c r="D17" s="166">
        <v>1.2448004900272325</v>
      </c>
      <c r="E17" s="166">
        <v>-2.6174957765538549</v>
      </c>
      <c r="F17" s="166">
        <v>-1.5467595810950534</v>
      </c>
      <c r="G17" s="166">
        <v>-1.2389558261394029</v>
      </c>
      <c r="H17" s="167">
        <v>-0.156833115127053</v>
      </c>
    </row>
    <row r="18" spans="1:8" ht="15" customHeight="1" x14ac:dyDescent="0.2">
      <c r="A18" s="165">
        <v>46023</v>
      </c>
      <c r="B18" s="166">
        <v>3.560960939610843</v>
      </c>
      <c r="C18" s="166">
        <v>0.16179079383704026</v>
      </c>
      <c r="D18" s="166">
        <v>1.1944773959494013</v>
      </c>
      <c r="E18" s="166">
        <v>-1.9142266431730879</v>
      </c>
      <c r="F18" s="166">
        <v>-0.19638839824378707</v>
      </c>
      <c r="G18" s="166">
        <v>-1.1143236956326592</v>
      </c>
      <c r="H18" s="167">
        <v>1.6922903923477506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605B2-BDAC-4D91-BF2E-F5BFEB9CE80B}">
  <dimension ref="A1:D16"/>
  <sheetViews>
    <sheetView workbookViewId="0"/>
  </sheetViews>
  <sheetFormatPr defaultRowHeight="12" customHeight="1" x14ac:dyDescent="0.15"/>
  <cols>
    <col min="1" max="1" width="12.42578125" customWidth="1"/>
    <col min="2" max="4" width="22.7109375" customWidth="1"/>
  </cols>
  <sheetData>
    <row r="1" spans="1:4" ht="12" customHeight="1" x14ac:dyDescent="0.15">
      <c r="A1" s="44" t="s">
        <v>38</v>
      </c>
      <c r="B1" s="45"/>
      <c r="C1" s="46"/>
      <c r="D1" s="47"/>
    </row>
    <row r="2" spans="1:4" ht="12" customHeight="1" x14ac:dyDescent="0.15">
      <c r="A2" s="48" t="s">
        <v>39</v>
      </c>
      <c r="B2" s="49"/>
      <c r="C2" s="50"/>
      <c r="D2" s="51"/>
    </row>
    <row r="3" spans="1:4" ht="12" customHeight="1" x14ac:dyDescent="0.15">
      <c r="A3" s="52" t="s">
        <v>40</v>
      </c>
      <c r="B3" s="45"/>
      <c r="C3" s="46"/>
      <c r="D3" s="47"/>
    </row>
    <row r="4" spans="1:4" ht="12" customHeight="1" x14ac:dyDescent="0.15">
      <c r="A4" s="53" t="s">
        <v>5</v>
      </c>
      <c r="B4" s="54" t="s">
        <v>41</v>
      </c>
      <c r="C4" s="54" t="s">
        <v>42</v>
      </c>
      <c r="D4" s="54" t="s">
        <v>43</v>
      </c>
    </row>
    <row r="5" spans="1:4" ht="12" customHeight="1" x14ac:dyDescent="0.15">
      <c r="A5" s="55" t="s">
        <v>37</v>
      </c>
      <c r="B5" s="56">
        <v>0</v>
      </c>
      <c r="C5" s="56">
        <v>0</v>
      </c>
      <c r="D5" s="56">
        <v>0</v>
      </c>
    </row>
    <row r="6" spans="1:4" ht="12" customHeight="1" x14ac:dyDescent="0.15">
      <c r="A6" s="57" t="s">
        <v>44</v>
      </c>
      <c r="B6" s="58">
        <v>1.00000036266243E-2</v>
      </c>
      <c r="C6" s="58">
        <v>2.88158809233718E-3</v>
      </c>
      <c r="D6" s="58">
        <v>-7.11841553428716E-3</v>
      </c>
    </row>
    <row r="7" spans="1:4" ht="12" customHeight="1" x14ac:dyDescent="0.15">
      <c r="A7" s="55" t="s">
        <v>45</v>
      </c>
      <c r="B7" s="56">
        <v>2.0100006088744401E-2</v>
      </c>
      <c r="C7" s="56">
        <v>4.6734723627288602E-2</v>
      </c>
      <c r="D7" s="56">
        <v>2.6634717538544201E-2</v>
      </c>
    </row>
    <row r="8" spans="1:4" ht="12" customHeight="1" x14ac:dyDescent="0.15">
      <c r="A8" s="57" t="s">
        <v>46</v>
      </c>
      <c r="B8" s="58">
        <v>3.0301004724641901E-2</v>
      </c>
      <c r="C8" s="58">
        <v>2.5279725930628501E-2</v>
      </c>
      <c r="D8" s="58">
        <v>-5.0212787940133704E-3</v>
      </c>
    </row>
    <row r="9" spans="1:4" ht="12" customHeight="1" x14ac:dyDescent="0.15">
      <c r="A9" s="55" t="s">
        <v>47</v>
      </c>
      <c r="B9" s="56">
        <v>4.0604020354551698E-2</v>
      </c>
      <c r="C9" s="56">
        <v>2.5604943910067401E-2</v>
      </c>
      <c r="D9" s="56">
        <v>-1.49990764444843E-2</v>
      </c>
    </row>
    <row r="10" spans="1:4" ht="12" customHeight="1" x14ac:dyDescent="0.15">
      <c r="A10" s="57" t="s">
        <v>48</v>
      </c>
      <c r="B10" s="58">
        <v>5.1010062859483798E-2</v>
      </c>
      <c r="C10" s="58">
        <v>4.2571505331696798E-2</v>
      </c>
      <c r="D10" s="58">
        <v>-8.4385575277869905E-3</v>
      </c>
    </row>
    <row r="11" spans="1:4" ht="12" customHeight="1" x14ac:dyDescent="0.15">
      <c r="A11" s="55" t="s">
        <v>49</v>
      </c>
      <c r="B11" s="56">
        <v>6.15201619166574E-2</v>
      </c>
      <c r="C11" s="56">
        <v>5.6314868022468302E-2</v>
      </c>
      <c r="D11" s="56">
        <v>-5.2052938941891096E-3</v>
      </c>
    </row>
    <row r="12" spans="1:4" ht="12" customHeight="1" x14ac:dyDescent="0.15">
      <c r="A12" s="57" t="s">
        <v>50</v>
      </c>
      <c r="B12" s="58">
        <v>7.2135364154947604E-2</v>
      </c>
      <c r="C12" s="58">
        <v>6.9038268926983698E-2</v>
      </c>
      <c r="D12" s="58">
        <v>-3.0970952279638598E-3</v>
      </c>
    </row>
    <row r="13" spans="1:4" ht="12" customHeight="1" x14ac:dyDescent="0.15">
      <c r="A13" s="55" t="s">
        <v>51</v>
      </c>
      <c r="B13" s="56">
        <v>8.1784577822700696E-2</v>
      </c>
      <c r="C13" s="56">
        <v>7.8910313131595994E-2</v>
      </c>
      <c r="D13" s="56">
        <v>-2.8742646911046302E-3</v>
      </c>
    </row>
    <row r="14" spans="1:4" ht="12" customHeight="1" x14ac:dyDescent="0.15">
      <c r="A14" s="57" t="s">
        <v>52</v>
      </c>
      <c r="B14" s="58">
        <v>9.1412457083755602E-2</v>
      </c>
      <c r="C14" s="58">
        <v>0.10834765010724599</v>
      </c>
      <c r="D14" s="58">
        <v>1.6935193023490398E-2</v>
      </c>
    </row>
    <row r="15" spans="1:4" ht="12" customHeight="1" x14ac:dyDescent="0.15">
      <c r="A15" s="55" t="s">
        <v>53</v>
      </c>
      <c r="B15" s="56">
        <v>0.10112602343278</v>
      </c>
      <c r="C15" s="56">
        <v>0.1158023027434</v>
      </c>
      <c r="D15" s="56">
        <v>1.4676279310620099E-2</v>
      </c>
    </row>
    <row r="16" spans="1:4" ht="12" customHeight="1" x14ac:dyDescent="0.15">
      <c r="A16" s="57" t="s">
        <v>54</v>
      </c>
      <c r="B16" s="58">
        <v>0.11092604625373</v>
      </c>
      <c r="C16" s="58">
        <v>0.123314119351597</v>
      </c>
      <c r="D16" s="58">
        <v>1.23880730978667E-2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118D1-5189-46D4-8E6C-5CC5BC00DBDD}">
  <dimension ref="A1:K23"/>
  <sheetViews>
    <sheetView workbookViewId="0"/>
  </sheetViews>
  <sheetFormatPr defaultRowHeight="10.5" x14ac:dyDescent="0.15"/>
  <cols>
    <col min="1" max="1" width="10.28515625" customWidth="1"/>
    <col min="2" max="2" width="23.7109375" customWidth="1"/>
    <col min="3" max="3" width="19" customWidth="1"/>
  </cols>
  <sheetData>
    <row r="1" spans="1:11" x14ac:dyDescent="0.15">
      <c r="A1" s="26" t="s">
        <v>13</v>
      </c>
      <c r="B1" s="26" t="s">
        <v>14</v>
      </c>
    </row>
    <row r="2" spans="1:11" ht="12.75" x14ac:dyDescent="0.2">
      <c r="A2" s="27" t="s">
        <v>15</v>
      </c>
      <c r="B2" s="28"/>
      <c r="C2" s="29"/>
      <c r="E2" s="30"/>
      <c r="F2" s="30"/>
      <c r="G2" s="30"/>
      <c r="H2" s="30"/>
      <c r="I2" s="30"/>
      <c r="J2" s="30"/>
      <c r="K2" s="30"/>
    </row>
    <row r="3" spans="1:11" ht="12.75" x14ac:dyDescent="0.2">
      <c r="A3" s="31" t="s">
        <v>16</v>
      </c>
      <c r="B3" s="32"/>
      <c r="C3" s="33"/>
      <c r="E3" s="30"/>
      <c r="F3" s="30"/>
      <c r="G3" s="30"/>
      <c r="H3" s="30"/>
      <c r="I3" s="30"/>
      <c r="J3" s="30"/>
      <c r="K3" s="30"/>
    </row>
    <row r="4" spans="1:11" ht="12.75" x14ac:dyDescent="0.2">
      <c r="A4" s="27" t="s">
        <v>17</v>
      </c>
      <c r="B4" s="28"/>
      <c r="C4" s="29"/>
      <c r="E4" s="30"/>
      <c r="F4" s="30"/>
      <c r="G4" s="30"/>
      <c r="H4" s="30"/>
      <c r="I4" s="30"/>
      <c r="J4" s="30"/>
      <c r="K4" s="30"/>
    </row>
    <row r="5" spans="1:11" ht="12.75" x14ac:dyDescent="0.2">
      <c r="A5" s="34" t="s">
        <v>5</v>
      </c>
      <c r="B5" s="35" t="s">
        <v>18</v>
      </c>
      <c r="C5" s="35" t="s">
        <v>19</v>
      </c>
      <c r="E5" s="30"/>
      <c r="F5" s="30"/>
      <c r="G5" s="30"/>
      <c r="H5" s="30"/>
      <c r="I5" s="30"/>
      <c r="J5" s="30"/>
      <c r="K5" s="30"/>
    </row>
    <row r="6" spans="1:11" ht="12.75" x14ac:dyDescent="0.2">
      <c r="A6" s="36" t="s">
        <v>20</v>
      </c>
      <c r="B6" s="37">
        <v>100</v>
      </c>
      <c r="C6" s="37">
        <v>100</v>
      </c>
      <c r="E6" s="30"/>
      <c r="F6" s="30"/>
      <c r="G6" s="30"/>
      <c r="H6" s="30"/>
      <c r="I6" s="30"/>
      <c r="J6" s="30"/>
      <c r="K6" s="30"/>
    </row>
    <row r="7" spans="1:11" ht="12.75" x14ac:dyDescent="0.2">
      <c r="A7" s="38" t="s">
        <v>21</v>
      </c>
      <c r="B7" s="39">
        <v>98.6373030533003</v>
      </c>
      <c r="C7" s="39">
        <v>96.571272632228997</v>
      </c>
      <c r="E7" s="30"/>
      <c r="F7" s="30"/>
      <c r="G7" s="30"/>
      <c r="H7" s="30"/>
      <c r="I7" s="30"/>
      <c r="J7" s="30"/>
      <c r="K7" s="30"/>
    </row>
    <row r="8" spans="1:11" ht="12.75" x14ac:dyDescent="0.2">
      <c r="A8" s="36" t="s">
        <v>22</v>
      </c>
      <c r="B8" s="40">
        <v>90.853463541293777</v>
      </c>
      <c r="C8" s="40">
        <v>85.66485558201849</v>
      </c>
      <c r="E8" s="30"/>
      <c r="F8" s="30"/>
      <c r="G8" s="30"/>
      <c r="H8" s="30"/>
      <c r="I8" s="30"/>
      <c r="J8" s="30"/>
      <c r="K8" s="30"/>
    </row>
    <row r="9" spans="1:11" ht="12.75" x14ac:dyDescent="0.2">
      <c r="A9" s="38" t="s">
        <v>23</v>
      </c>
      <c r="B9" s="39">
        <v>97.903212719141237</v>
      </c>
      <c r="C9" s="39">
        <v>96.009429582539141</v>
      </c>
      <c r="E9" s="30"/>
      <c r="F9" s="30"/>
      <c r="G9" s="30"/>
      <c r="H9" s="30"/>
      <c r="I9" s="30"/>
      <c r="J9" s="30"/>
      <c r="K9" s="30"/>
    </row>
    <row r="10" spans="1:11" ht="12.75" x14ac:dyDescent="0.2">
      <c r="A10" s="36" t="s">
        <v>24</v>
      </c>
      <c r="B10" s="40">
        <v>98.916524669349101</v>
      </c>
      <c r="C10" s="40">
        <v>95.984839477280431</v>
      </c>
      <c r="E10" s="30"/>
      <c r="F10" s="30"/>
      <c r="G10" s="30"/>
      <c r="H10" s="30"/>
      <c r="I10" s="30"/>
      <c r="J10" s="30"/>
      <c r="K10" s="30"/>
    </row>
    <row r="11" spans="1:11" ht="12.75" x14ac:dyDescent="0.2">
      <c r="A11" s="38" t="s">
        <v>25</v>
      </c>
      <c r="B11" s="39">
        <v>100.18805695166364</v>
      </c>
      <c r="C11" s="39">
        <v>96.391079050623603</v>
      </c>
      <c r="E11" s="30"/>
      <c r="F11" s="30"/>
      <c r="G11" s="30"/>
      <c r="H11" s="30"/>
      <c r="I11" s="30"/>
      <c r="J11" s="30"/>
      <c r="K11" s="30"/>
    </row>
    <row r="12" spans="1:11" ht="12.75" x14ac:dyDescent="0.2">
      <c r="A12" s="36" t="s">
        <v>26</v>
      </c>
      <c r="B12" s="40">
        <v>101.7106500374682</v>
      </c>
      <c r="C12" s="40">
        <v>98.409189198721194</v>
      </c>
      <c r="E12" s="30"/>
      <c r="F12" s="30"/>
      <c r="G12" s="30"/>
      <c r="H12" s="30"/>
      <c r="I12" s="30"/>
      <c r="J12" s="30"/>
      <c r="K12" s="30"/>
    </row>
    <row r="13" spans="1:11" ht="12.75" x14ac:dyDescent="0.2">
      <c r="A13" s="38" t="s">
        <v>27</v>
      </c>
      <c r="B13" s="39">
        <v>102.53924614936687</v>
      </c>
      <c r="C13" s="39">
        <v>100.45868123775318</v>
      </c>
      <c r="E13" s="30"/>
      <c r="F13" s="30"/>
      <c r="G13" s="30"/>
      <c r="H13" s="30"/>
      <c r="I13" s="30"/>
      <c r="J13" s="30"/>
      <c r="K13" s="30"/>
    </row>
    <row r="14" spans="1:11" ht="12.75" x14ac:dyDescent="0.2">
      <c r="A14" s="41" t="s">
        <v>28</v>
      </c>
      <c r="B14" s="40">
        <v>104.27901160320938</v>
      </c>
      <c r="C14" s="40">
        <v>101.02128901806668</v>
      </c>
      <c r="E14" s="30"/>
      <c r="F14" s="30"/>
      <c r="G14" s="30"/>
      <c r="H14" s="30"/>
      <c r="I14" s="30"/>
      <c r="J14" s="30"/>
      <c r="K14" s="30"/>
    </row>
    <row r="15" spans="1:11" ht="12.75" x14ac:dyDescent="0.2">
      <c r="A15" s="38" t="s">
        <v>29</v>
      </c>
      <c r="B15" s="39">
        <v>103.76018442945718</v>
      </c>
      <c r="C15" s="39">
        <v>101.64414290545606</v>
      </c>
      <c r="E15" s="30"/>
      <c r="F15" s="30"/>
      <c r="G15" s="30"/>
      <c r="H15" s="30"/>
      <c r="I15" s="30"/>
      <c r="J15" s="30"/>
      <c r="K15" s="30"/>
    </row>
    <row r="16" spans="1:11" ht="12.75" x14ac:dyDescent="0.2">
      <c r="A16" s="41" t="s">
        <v>30</v>
      </c>
      <c r="B16" s="40">
        <v>103.61365274377003</v>
      </c>
      <c r="C16" s="40">
        <v>102.47177698778893</v>
      </c>
      <c r="E16" s="30"/>
      <c r="F16" s="30"/>
      <c r="G16" s="30"/>
      <c r="H16" s="30"/>
      <c r="I16" s="30"/>
      <c r="J16" s="30"/>
      <c r="K16" s="30"/>
    </row>
    <row r="17" spans="1:11" ht="12.75" x14ac:dyDescent="0.2">
      <c r="A17" s="38" t="s">
        <v>31</v>
      </c>
      <c r="B17" s="39">
        <v>104.29571716998154</v>
      </c>
      <c r="C17" s="39">
        <v>102.94895143733567</v>
      </c>
      <c r="E17" s="30"/>
      <c r="F17" s="30"/>
      <c r="G17" s="30"/>
      <c r="H17" s="30"/>
      <c r="I17" s="30"/>
      <c r="J17" s="30"/>
      <c r="K17" s="30"/>
    </row>
    <row r="18" spans="1:11" ht="12.75" x14ac:dyDescent="0.2">
      <c r="A18" s="42" t="s">
        <v>32</v>
      </c>
      <c r="B18" s="40">
        <v>104.95868951988201</v>
      </c>
      <c r="C18" s="40">
        <v>102.94012386191757</v>
      </c>
      <c r="E18" s="30"/>
      <c r="F18" s="30"/>
      <c r="G18" s="30"/>
      <c r="H18" s="30"/>
      <c r="I18" s="30"/>
      <c r="J18" s="30"/>
      <c r="K18" s="30"/>
    </row>
    <row r="19" spans="1:11" ht="12.75" x14ac:dyDescent="0.2">
      <c r="A19" s="31" t="s">
        <v>33</v>
      </c>
      <c r="B19" s="39">
        <v>105.54242975309174</v>
      </c>
      <c r="C19" s="39">
        <v>102.98303607485771</v>
      </c>
      <c r="E19" s="30"/>
      <c r="F19" s="30"/>
      <c r="G19" s="30"/>
      <c r="H19" s="30"/>
      <c r="I19" s="30"/>
      <c r="J19" s="30"/>
      <c r="K19" s="30"/>
    </row>
    <row r="20" spans="1:11" ht="12.75" x14ac:dyDescent="0.2">
      <c r="A20" s="36" t="s">
        <v>34</v>
      </c>
      <c r="B20" s="40">
        <v>106.08225821078608</v>
      </c>
      <c r="C20" s="40">
        <v>103.12958500094369</v>
      </c>
      <c r="E20" s="30"/>
      <c r="F20" s="30"/>
      <c r="G20" s="30"/>
      <c r="H20" s="30"/>
      <c r="I20" s="30"/>
      <c r="J20" s="30"/>
      <c r="K20" s="30"/>
    </row>
    <row r="21" spans="1:11" ht="12.75" x14ac:dyDescent="0.2">
      <c r="A21" s="43" t="s">
        <v>35</v>
      </c>
      <c r="B21" s="39">
        <v>107.34854017211508</v>
      </c>
      <c r="C21" s="39">
        <v>103.06969506977468</v>
      </c>
      <c r="E21" s="30"/>
      <c r="F21" s="30"/>
      <c r="G21" s="30"/>
      <c r="H21" s="30"/>
      <c r="I21" s="30"/>
      <c r="J21" s="30"/>
      <c r="K21" s="30"/>
    </row>
    <row r="22" spans="1:11" ht="12.75" x14ac:dyDescent="0.2">
      <c r="A22" s="36" t="s">
        <v>36</v>
      </c>
      <c r="B22" s="40">
        <v>108.24873157018008</v>
      </c>
      <c r="C22" s="40">
        <v>103.01485794779475</v>
      </c>
      <c r="E22" s="30"/>
      <c r="F22" s="30"/>
      <c r="G22" s="30"/>
      <c r="H22" s="30"/>
      <c r="I22" s="30"/>
      <c r="J22" s="30"/>
      <c r="K22" s="30"/>
    </row>
    <row r="23" spans="1:11" x14ac:dyDescent="0.15">
      <c r="A23" t="s">
        <v>37</v>
      </c>
      <c r="B23" s="39">
        <v>108.67639407954715</v>
      </c>
      <c r="C23" s="39">
        <v>103.35026041871271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306F2-E17B-41CA-A980-BEAD155BBC7D}">
  <dimension ref="A1:L22"/>
  <sheetViews>
    <sheetView workbookViewId="0"/>
  </sheetViews>
  <sheetFormatPr defaultRowHeight="10.5" x14ac:dyDescent="0.15"/>
  <cols>
    <col min="1" max="1" width="12.140625" customWidth="1"/>
    <col min="2" max="2" width="23.7109375" customWidth="1"/>
    <col min="3" max="3" width="23.28515625" bestFit="1" customWidth="1"/>
    <col min="4" max="4" width="29" bestFit="1" customWidth="1"/>
  </cols>
  <sheetData>
    <row r="1" spans="1:12" x14ac:dyDescent="0.15">
      <c r="A1" s="26" t="s">
        <v>13</v>
      </c>
      <c r="B1" s="26" t="s">
        <v>14</v>
      </c>
    </row>
    <row r="2" spans="1:12" ht="12.75" x14ac:dyDescent="0.2">
      <c r="A2" s="27" t="s">
        <v>81</v>
      </c>
      <c r="B2" s="28"/>
      <c r="C2" s="29"/>
      <c r="D2" s="155"/>
      <c r="F2" s="30"/>
      <c r="G2" s="30"/>
      <c r="H2" s="30"/>
      <c r="I2" s="30"/>
      <c r="J2" s="30"/>
      <c r="K2" s="30"/>
      <c r="L2" s="30"/>
    </row>
    <row r="3" spans="1:12" ht="12.75" x14ac:dyDescent="0.2">
      <c r="A3" s="31" t="s">
        <v>82</v>
      </c>
      <c r="B3" s="32"/>
      <c r="C3" s="33"/>
      <c r="D3" s="156"/>
      <c r="F3" s="30"/>
      <c r="G3" s="30"/>
      <c r="H3" s="30"/>
      <c r="I3" s="30"/>
      <c r="J3" s="30"/>
      <c r="K3" s="30"/>
      <c r="L3" s="30"/>
    </row>
    <row r="4" spans="1:12" ht="12.75" x14ac:dyDescent="0.2">
      <c r="A4" s="27" t="s">
        <v>17</v>
      </c>
      <c r="B4" s="28"/>
      <c r="C4" s="29"/>
      <c r="D4" s="155"/>
      <c r="F4" s="30"/>
      <c r="G4" s="30"/>
      <c r="H4" s="30"/>
      <c r="I4" s="30"/>
      <c r="J4" s="30"/>
      <c r="K4" s="30"/>
      <c r="L4" s="30"/>
    </row>
    <row r="5" spans="1:12" ht="12.75" x14ac:dyDescent="0.2">
      <c r="A5" s="34" t="s">
        <v>5</v>
      </c>
      <c r="B5" s="35" t="s">
        <v>83</v>
      </c>
      <c r="C5" s="35" t="s">
        <v>84</v>
      </c>
      <c r="D5" s="157" t="s">
        <v>85</v>
      </c>
      <c r="F5" s="30"/>
      <c r="G5" s="30"/>
      <c r="H5" s="30"/>
      <c r="I5" s="30"/>
      <c r="J5" s="30"/>
      <c r="K5" s="30"/>
      <c r="L5" s="30"/>
    </row>
    <row r="6" spans="1:12" ht="12.75" x14ac:dyDescent="0.2">
      <c r="A6" s="36" t="s">
        <v>44</v>
      </c>
      <c r="B6" s="37">
        <v>5.33</v>
      </c>
      <c r="C6" s="37">
        <v>5.33</v>
      </c>
      <c r="D6" s="37">
        <v>5.33</v>
      </c>
      <c r="F6" s="30"/>
      <c r="G6" s="30"/>
      <c r="H6" s="30"/>
      <c r="I6" s="30"/>
      <c r="J6" s="30"/>
      <c r="K6" s="30"/>
      <c r="L6" s="30"/>
    </row>
    <row r="7" spans="1:12" ht="12.75" x14ac:dyDescent="0.2">
      <c r="A7" s="38" t="s">
        <v>45</v>
      </c>
      <c r="B7" s="39">
        <v>5.4671000000000003</v>
      </c>
      <c r="C7" s="39">
        <v>5.2483333333333348</v>
      </c>
      <c r="D7" s="39">
        <v>4.915</v>
      </c>
      <c r="F7" s="30"/>
      <c r="G7" s="30"/>
      <c r="H7" s="30"/>
      <c r="I7" s="30"/>
      <c r="J7" s="30"/>
      <c r="K7" s="30"/>
      <c r="L7" s="30"/>
    </row>
    <row r="8" spans="1:12" ht="12.75" x14ac:dyDescent="0.2">
      <c r="A8" s="36" t="s">
        <v>46</v>
      </c>
      <c r="B8" s="40">
        <v>5.3701999999999996</v>
      </c>
      <c r="C8" s="40">
        <v>5.0100000000000007</v>
      </c>
      <c r="D8" s="37">
        <v>4.5</v>
      </c>
      <c r="F8" s="30"/>
      <c r="G8" s="30"/>
      <c r="H8" s="30"/>
      <c r="I8" s="30"/>
      <c r="J8" s="30"/>
      <c r="K8" s="30"/>
      <c r="L8" s="30"/>
    </row>
    <row r="9" spans="1:12" ht="12.75" x14ac:dyDescent="0.2">
      <c r="A9" s="38" t="s">
        <v>47</v>
      </c>
      <c r="B9" s="39">
        <v>5.3833000000000002</v>
      </c>
      <c r="C9" s="39">
        <v>4.7316666666666691</v>
      </c>
      <c r="D9" s="39">
        <v>4.3125</v>
      </c>
      <c r="F9" s="30"/>
      <c r="G9" s="30"/>
      <c r="H9" s="30"/>
      <c r="I9" s="30"/>
      <c r="J9" s="30"/>
      <c r="K9" s="30"/>
      <c r="L9" s="30"/>
    </row>
    <row r="10" spans="1:12" ht="12.75" x14ac:dyDescent="0.2">
      <c r="A10" s="36" t="s">
        <v>48</v>
      </c>
      <c r="B10" s="40">
        <v>5.3882000000000003</v>
      </c>
      <c r="C10" s="40">
        <v>4.4699999999999989</v>
      </c>
      <c r="D10" s="37">
        <v>4.125</v>
      </c>
      <c r="F10" s="30"/>
      <c r="G10" s="30"/>
      <c r="H10" s="30"/>
      <c r="I10" s="30"/>
      <c r="J10" s="30"/>
      <c r="K10" s="30"/>
      <c r="L10" s="30"/>
    </row>
    <row r="11" spans="1:12" ht="12.75" x14ac:dyDescent="0.2">
      <c r="A11" s="38" t="s">
        <v>49</v>
      </c>
      <c r="B11" s="39">
        <v>5.3639999999999999</v>
      </c>
      <c r="C11" s="39">
        <v>4.25</v>
      </c>
      <c r="D11" s="39">
        <v>3.9375</v>
      </c>
      <c r="F11" s="30"/>
      <c r="G11" s="30"/>
      <c r="H11" s="30"/>
      <c r="I11" s="30"/>
      <c r="J11" s="30"/>
      <c r="K11" s="30"/>
      <c r="L11" s="30"/>
    </row>
    <row r="12" spans="1:12" ht="12.75" x14ac:dyDescent="0.2">
      <c r="A12" s="36" t="s">
        <v>50</v>
      </c>
      <c r="B12" s="40">
        <v>5.2762000000000002</v>
      </c>
      <c r="C12" s="40">
        <v>4.1049999999999995</v>
      </c>
      <c r="D12" s="37">
        <v>3.75</v>
      </c>
      <c r="F12" s="30"/>
      <c r="G12" s="30"/>
      <c r="H12" s="30"/>
      <c r="I12" s="30"/>
      <c r="J12" s="30"/>
      <c r="K12" s="30"/>
      <c r="L12" s="30"/>
    </row>
    <row r="13" spans="1:12" ht="12.75" x14ac:dyDescent="0.2">
      <c r="A13" s="38" t="s">
        <v>51</v>
      </c>
      <c r="B13" s="39">
        <v>5.1398999999999999</v>
      </c>
      <c r="C13" s="39">
        <v>3.9050000000000011</v>
      </c>
      <c r="D13" s="39">
        <v>3.5625</v>
      </c>
      <c r="F13" s="30"/>
      <c r="G13" s="30"/>
      <c r="H13" s="30"/>
      <c r="I13" s="30"/>
      <c r="J13" s="30"/>
      <c r="K13" s="30"/>
      <c r="L13" s="30"/>
    </row>
    <row r="14" spans="1:12" ht="12.75" x14ac:dyDescent="0.2">
      <c r="A14" s="41" t="s">
        <v>52</v>
      </c>
      <c r="B14" s="40">
        <v>4.8975</v>
      </c>
      <c r="C14" s="40">
        <v>3.8400000000000034</v>
      </c>
      <c r="D14" s="37">
        <v>3.375</v>
      </c>
      <c r="F14" s="30"/>
      <c r="G14" s="30"/>
      <c r="H14" s="30"/>
      <c r="I14" s="30"/>
      <c r="J14" s="30"/>
      <c r="K14" s="30"/>
      <c r="L14" s="30"/>
    </row>
    <row r="15" spans="1:12" ht="12.75" x14ac:dyDescent="0.2">
      <c r="A15" s="38" t="s">
        <v>53</v>
      </c>
      <c r="B15" s="39">
        <v>4.7815000000000003</v>
      </c>
      <c r="C15" s="39">
        <v>3.8933333333333358</v>
      </c>
      <c r="D15" s="39">
        <v>3.1875</v>
      </c>
      <c r="F15" s="30"/>
      <c r="G15" s="30"/>
      <c r="H15" s="30"/>
      <c r="I15" s="30"/>
      <c r="J15" s="30"/>
      <c r="K15" s="30"/>
      <c r="L15" s="30"/>
    </row>
    <row r="16" spans="1:12" ht="12.75" x14ac:dyDescent="0.2">
      <c r="A16" s="41" t="s">
        <v>54</v>
      </c>
      <c r="B16" s="40">
        <v>4.6454000000000004</v>
      </c>
      <c r="C16" s="40">
        <v>3.9449999999999981</v>
      </c>
      <c r="D16" s="37">
        <v>3</v>
      </c>
      <c r="F16" s="30"/>
      <c r="G16" s="30"/>
      <c r="H16" s="30"/>
      <c r="I16" s="30"/>
      <c r="J16" s="30"/>
      <c r="K16" s="30"/>
      <c r="L16" s="30"/>
    </row>
    <row r="17" spans="6:12" ht="12.75" x14ac:dyDescent="0.2">
      <c r="F17" s="30"/>
      <c r="G17" s="30"/>
      <c r="H17" s="30"/>
      <c r="I17" s="30"/>
      <c r="J17" s="30"/>
      <c r="K17" s="30"/>
      <c r="L17" s="30"/>
    </row>
    <row r="18" spans="6:12" ht="12.75" x14ac:dyDescent="0.2">
      <c r="F18" s="30"/>
      <c r="G18" s="30"/>
      <c r="H18" s="30"/>
      <c r="I18" s="30"/>
      <c r="J18" s="30"/>
      <c r="K18" s="30"/>
      <c r="L18" s="30"/>
    </row>
    <row r="19" spans="6:12" ht="12.75" x14ac:dyDescent="0.2">
      <c r="F19" s="30"/>
      <c r="G19" s="30"/>
      <c r="H19" s="30"/>
      <c r="I19" s="30"/>
      <c r="J19" s="30"/>
      <c r="K19" s="30"/>
      <c r="L19" s="30"/>
    </row>
    <row r="20" spans="6:12" ht="12.75" x14ac:dyDescent="0.2">
      <c r="F20" s="30"/>
      <c r="G20" s="30"/>
      <c r="H20" s="30"/>
      <c r="I20" s="30"/>
      <c r="J20" s="30"/>
      <c r="K20" s="30"/>
      <c r="L20" s="30"/>
    </row>
    <row r="21" spans="6:12" ht="12.75" x14ac:dyDescent="0.2">
      <c r="F21" s="30"/>
      <c r="G21" s="30"/>
      <c r="H21" s="30"/>
      <c r="I21" s="30"/>
      <c r="J21" s="30"/>
      <c r="K21" s="30"/>
      <c r="L21" s="30"/>
    </row>
    <row r="22" spans="6:12" ht="12.75" x14ac:dyDescent="0.2">
      <c r="F22" s="30"/>
      <c r="G22" s="30"/>
      <c r="H22" s="30"/>
      <c r="I22" s="30"/>
      <c r="J22" s="30"/>
      <c r="K22" s="30"/>
      <c r="L22" s="3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Figuur 1</vt:lpstr>
      <vt:lpstr>Figuur 2</vt:lpstr>
      <vt:lpstr>Figuur 3</vt:lpstr>
      <vt:lpstr>Figuur 4</vt:lpstr>
      <vt:lpstr>Figuur 5</vt:lpstr>
      <vt:lpstr>Figuur 6</vt:lpstr>
      <vt:lpstr>Figuur 7 linkerpaneel</vt:lpstr>
      <vt:lpstr>Figuur 7 rechterpaneel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Keus, P.M. (Peter) (EBO_CMA)</dc:creator>
  <cp:lastModifiedBy>Keus, P.M. (Peter) (EBO_CMA)</cp:lastModifiedBy>
  <dcterms:created xsi:type="dcterms:W3CDTF">2024-06-05T06:29:04Z</dcterms:created>
  <dcterms:modified xsi:type="dcterms:W3CDTF">2024-06-05T06:38:30Z</dcterms:modified>
</cp:coreProperties>
</file>